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scansioni\"/>
    </mc:Choice>
  </mc:AlternateContent>
  <xr:revisionPtr revIDLastSave="0" documentId="8_{E6EF35DA-16D5-46A7-A674-07F017A81DEF}" xr6:coauthVersionLast="47" xr6:coauthVersionMax="47" xr10:uidLastSave="{00000000-0000-0000-0000-000000000000}"/>
  <bookViews>
    <workbookView xWindow="-108" yWindow="-108" windowWidth="23256" windowHeight="12456" xr2:uid="{0E7F9113-DF2F-4830-8ED5-EC6FB690F6BF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5" i="1" l="1"/>
  <c r="E745" i="1"/>
  <c r="D745" i="1"/>
  <c r="F744" i="1"/>
  <c r="E744" i="1"/>
  <c r="D744" i="1"/>
  <c r="F743" i="1"/>
  <c r="E743" i="1"/>
  <c r="D743" i="1"/>
  <c r="F742" i="1"/>
  <c r="E742" i="1"/>
  <c r="D742" i="1"/>
  <c r="F741" i="1"/>
  <c r="E741" i="1"/>
  <c r="D741" i="1"/>
  <c r="F740" i="1"/>
  <c r="E740" i="1"/>
  <c r="D740" i="1"/>
  <c r="F739" i="1"/>
  <c r="E739" i="1"/>
  <c r="D739" i="1"/>
  <c r="F738" i="1"/>
  <c r="E738" i="1"/>
  <c r="D738" i="1"/>
  <c r="F737" i="1"/>
  <c r="E737" i="1"/>
  <c r="D737" i="1"/>
  <c r="F736" i="1"/>
  <c r="E736" i="1"/>
  <c r="D736" i="1"/>
  <c r="F735" i="1"/>
  <c r="E735" i="1"/>
  <c r="D735" i="1"/>
  <c r="F734" i="1"/>
  <c r="E734" i="1"/>
  <c r="D734" i="1"/>
  <c r="F733" i="1"/>
  <c r="E733" i="1"/>
  <c r="D733" i="1"/>
  <c r="F732" i="1"/>
  <c r="E732" i="1"/>
  <c r="D732" i="1"/>
  <c r="F731" i="1"/>
  <c r="E731" i="1"/>
  <c r="D731" i="1"/>
  <c r="F730" i="1"/>
  <c r="E730" i="1"/>
  <c r="D730" i="1"/>
  <c r="F729" i="1"/>
  <c r="E729" i="1"/>
  <c r="D729" i="1"/>
  <c r="F728" i="1"/>
  <c r="E728" i="1"/>
  <c r="D728" i="1"/>
  <c r="F727" i="1"/>
  <c r="E727" i="1"/>
  <c r="D727" i="1"/>
  <c r="F726" i="1"/>
  <c r="E726" i="1"/>
  <c r="D726" i="1"/>
  <c r="F725" i="1"/>
  <c r="E725" i="1"/>
  <c r="D725" i="1"/>
  <c r="F724" i="1"/>
  <c r="E724" i="1"/>
  <c r="D724" i="1"/>
  <c r="F723" i="1"/>
  <c r="E723" i="1"/>
  <c r="D723" i="1"/>
  <c r="F722" i="1"/>
  <c r="E722" i="1"/>
  <c r="D722" i="1"/>
  <c r="F721" i="1"/>
  <c r="E721" i="1"/>
  <c r="D721" i="1"/>
  <c r="F720" i="1"/>
  <c r="E720" i="1"/>
  <c r="D720" i="1"/>
  <c r="F719" i="1"/>
  <c r="E719" i="1"/>
  <c r="D719" i="1"/>
  <c r="F718" i="1"/>
  <c r="E718" i="1"/>
  <c r="D718" i="1"/>
  <c r="F717" i="1"/>
  <c r="E717" i="1"/>
  <c r="D717" i="1"/>
  <c r="F716" i="1"/>
  <c r="E716" i="1"/>
  <c r="D716" i="1"/>
  <c r="F715" i="1"/>
  <c r="E715" i="1"/>
  <c r="D715" i="1"/>
  <c r="F714" i="1"/>
  <c r="E714" i="1"/>
  <c r="D714" i="1"/>
  <c r="F713" i="1"/>
  <c r="E713" i="1"/>
  <c r="D713" i="1"/>
  <c r="F712" i="1"/>
  <c r="E712" i="1"/>
  <c r="D712" i="1"/>
  <c r="F711" i="1"/>
  <c r="E711" i="1"/>
  <c r="D711" i="1"/>
  <c r="F710" i="1"/>
  <c r="E710" i="1"/>
  <c r="D710" i="1"/>
  <c r="F709" i="1"/>
  <c r="E709" i="1"/>
  <c r="D709" i="1"/>
  <c r="F708" i="1"/>
  <c r="E708" i="1"/>
  <c r="D708" i="1"/>
  <c r="F707" i="1"/>
  <c r="E707" i="1"/>
  <c r="D707" i="1"/>
  <c r="F706" i="1"/>
  <c r="E706" i="1"/>
  <c r="D706" i="1"/>
  <c r="F705" i="1"/>
  <c r="E705" i="1"/>
  <c r="D705" i="1"/>
  <c r="F704" i="1"/>
  <c r="E704" i="1"/>
  <c r="D704" i="1"/>
  <c r="F703" i="1"/>
  <c r="E703" i="1"/>
  <c r="D703" i="1"/>
  <c r="F702" i="1"/>
  <c r="E702" i="1"/>
  <c r="D702" i="1"/>
  <c r="F701" i="1"/>
  <c r="E701" i="1"/>
  <c r="D701" i="1"/>
  <c r="F700" i="1"/>
  <c r="E700" i="1"/>
  <c r="D700" i="1"/>
  <c r="F699" i="1"/>
  <c r="E699" i="1"/>
  <c r="D699" i="1"/>
  <c r="F698" i="1"/>
  <c r="E698" i="1"/>
  <c r="D698" i="1"/>
  <c r="F697" i="1"/>
  <c r="E697" i="1"/>
  <c r="D697" i="1"/>
  <c r="F696" i="1"/>
  <c r="E696" i="1"/>
  <c r="D696" i="1"/>
  <c r="F695" i="1"/>
  <c r="E695" i="1"/>
  <c r="D695" i="1"/>
  <c r="F694" i="1"/>
  <c r="E694" i="1"/>
  <c r="D694" i="1"/>
  <c r="F693" i="1"/>
  <c r="E693" i="1"/>
  <c r="D693" i="1"/>
  <c r="F692" i="1"/>
  <c r="E692" i="1"/>
  <c r="D692" i="1"/>
  <c r="F691" i="1"/>
  <c r="E691" i="1"/>
  <c r="D691" i="1"/>
  <c r="F690" i="1"/>
  <c r="E690" i="1"/>
  <c r="D690" i="1"/>
  <c r="F689" i="1"/>
  <c r="E689" i="1"/>
  <c r="D689" i="1"/>
  <c r="F688" i="1"/>
  <c r="E688" i="1"/>
  <c r="D688" i="1"/>
  <c r="F687" i="1"/>
  <c r="E687" i="1"/>
  <c r="D687" i="1"/>
  <c r="F686" i="1"/>
  <c r="E686" i="1"/>
  <c r="D686" i="1"/>
  <c r="F685" i="1"/>
  <c r="E685" i="1"/>
  <c r="D685" i="1"/>
  <c r="F684" i="1"/>
  <c r="E684" i="1"/>
  <c r="D684" i="1"/>
  <c r="F683" i="1"/>
  <c r="E683" i="1"/>
  <c r="D683" i="1"/>
  <c r="F682" i="1"/>
  <c r="E682" i="1"/>
  <c r="D682" i="1"/>
  <c r="F681" i="1"/>
  <c r="E681" i="1"/>
  <c r="D681" i="1"/>
  <c r="F680" i="1"/>
  <c r="E680" i="1"/>
  <c r="D680" i="1"/>
  <c r="F679" i="1"/>
  <c r="E679" i="1"/>
  <c r="D679" i="1"/>
  <c r="F678" i="1"/>
  <c r="E678" i="1"/>
  <c r="D678" i="1"/>
  <c r="F677" i="1"/>
  <c r="E677" i="1"/>
  <c r="D677" i="1"/>
  <c r="F676" i="1"/>
  <c r="E676" i="1"/>
  <c r="D676" i="1"/>
  <c r="F675" i="1"/>
  <c r="E675" i="1"/>
  <c r="D675" i="1"/>
  <c r="F674" i="1"/>
  <c r="E674" i="1"/>
  <c r="D674" i="1"/>
  <c r="F673" i="1"/>
  <c r="E673" i="1"/>
  <c r="D673" i="1"/>
  <c r="F672" i="1"/>
  <c r="E672" i="1"/>
  <c r="D672" i="1"/>
  <c r="F671" i="1"/>
  <c r="E671" i="1"/>
  <c r="D671" i="1"/>
  <c r="F670" i="1"/>
  <c r="E670" i="1"/>
  <c r="D670" i="1"/>
  <c r="F669" i="1"/>
  <c r="E669" i="1"/>
  <c r="D669" i="1"/>
  <c r="F668" i="1"/>
  <c r="E668" i="1"/>
  <c r="D668" i="1"/>
  <c r="F667" i="1"/>
  <c r="E667" i="1"/>
  <c r="D667" i="1"/>
  <c r="F666" i="1"/>
  <c r="E666" i="1"/>
  <c r="D666" i="1"/>
  <c r="F665" i="1"/>
  <c r="E665" i="1"/>
  <c r="D665" i="1"/>
  <c r="F664" i="1"/>
  <c r="E664" i="1"/>
  <c r="D664" i="1"/>
  <c r="F663" i="1"/>
  <c r="E663" i="1"/>
  <c r="D663" i="1"/>
  <c r="F662" i="1"/>
  <c r="E662" i="1"/>
  <c r="D662" i="1"/>
  <c r="F661" i="1"/>
  <c r="E661" i="1"/>
  <c r="D661" i="1"/>
  <c r="F660" i="1"/>
  <c r="E660" i="1"/>
  <c r="D660" i="1"/>
  <c r="F659" i="1"/>
  <c r="E659" i="1"/>
  <c r="D659" i="1"/>
  <c r="F658" i="1"/>
  <c r="E658" i="1"/>
  <c r="D658" i="1"/>
  <c r="F657" i="1"/>
  <c r="E657" i="1"/>
  <c r="D657" i="1"/>
  <c r="F656" i="1"/>
  <c r="E656" i="1"/>
  <c r="D656" i="1"/>
  <c r="F655" i="1"/>
  <c r="E655" i="1"/>
  <c r="D655" i="1"/>
  <c r="F654" i="1"/>
  <c r="E654" i="1"/>
  <c r="D654" i="1"/>
  <c r="F653" i="1"/>
  <c r="E653" i="1"/>
  <c r="D653" i="1"/>
  <c r="F652" i="1"/>
  <c r="E652" i="1"/>
  <c r="D652" i="1"/>
  <c r="F651" i="1"/>
  <c r="E651" i="1"/>
  <c r="D651" i="1"/>
  <c r="F650" i="1"/>
  <c r="E650" i="1"/>
  <c r="D650" i="1"/>
  <c r="F649" i="1"/>
  <c r="E649" i="1"/>
  <c r="D649" i="1"/>
  <c r="F648" i="1"/>
  <c r="E648" i="1"/>
  <c r="D648" i="1"/>
  <c r="F647" i="1"/>
  <c r="E647" i="1"/>
  <c r="D647" i="1"/>
  <c r="F646" i="1"/>
  <c r="E646" i="1"/>
  <c r="D646" i="1"/>
  <c r="F645" i="1"/>
  <c r="E645" i="1"/>
  <c r="D645" i="1"/>
  <c r="F644" i="1"/>
  <c r="E644" i="1"/>
  <c r="D644" i="1"/>
  <c r="F643" i="1"/>
  <c r="E643" i="1"/>
  <c r="D643" i="1"/>
  <c r="F642" i="1"/>
  <c r="E642" i="1"/>
  <c r="D642" i="1"/>
  <c r="F641" i="1"/>
  <c r="E641" i="1"/>
  <c r="D641" i="1"/>
  <c r="F640" i="1"/>
  <c r="E640" i="1"/>
  <c r="D640" i="1"/>
  <c r="F639" i="1"/>
  <c r="E639" i="1"/>
  <c r="D639" i="1"/>
  <c r="F638" i="1"/>
  <c r="E638" i="1"/>
  <c r="D638" i="1"/>
  <c r="F637" i="1"/>
  <c r="E637" i="1"/>
  <c r="D637" i="1"/>
  <c r="F636" i="1"/>
  <c r="E636" i="1"/>
  <c r="D636" i="1"/>
  <c r="F635" i="1"/>
  <c r="E635" i="1"/>
  <c r="D635" i="1"/>
  <c r="F634" i="1"/>
  <c r="E634" i="1"/>
  <c r="D634" i="1"/>
  <c r="F633" i="1"/>
  <c r="E633" i="1"/>
  <c r="D633" i="1"/>
  <c r="F632" i="1"/>
  <c r="E632" i="1"/>
  <c r="D632" i="1"/>
  <c r="F631" i="1"/>
  <c r="E631" i="1"/>
  <c r="D631" i="1"/>
  <c r="F630" i="1"/>
  <c r="E630" i="1"/>
  <c r="D630" i="1"/>
  <c r="F629" i="1"/>
  <c r="E629" i="1"/>
  <c r="D629" i="1"/>
  <c r="F628" i="1"/>
  <c r="E628" i="1"/>
  <c r="D628" i="1"/>
  <c r="F627" i="1"/>
  <c r="E627" i="1"/>
  <c r="D627" i="1"/>
  <c r="F626" i="1"/>
  <c r="E626" i="1"/>
  <c r="D626" i="1"/>
  <c r="F625" i="1"/>
  <c r="E625" i="1"/>
  <c r="D625" i="1"/>
  <c r="F624" i="1"/>
  <c r="E624" i="1"/>
  <c r="D624" i="1"/>
  <c r="F623" i="1"/>
  <c r="E623" i="1"/>
  <c r="D623" i="1"/>
  <c r="F622" i="1"/>
  <c r="E622" i="1"/>
  <c r="D622" i="1"/>
  <c r="F621" i="1"/>
  <c r="E621" i="1"/>
  <c r="D621" i="1"/>
  <c r="F620" i="1"/>
  <c r="E620" i="1"/>
  <c r="D620" i="1"/>
  <c r="F619" i="1"/>
  <c r="E619" i="1"/>
  <c r="D619" i="1"/>
  <c r="F618" i="1"/>
  <c r="E618" i="1"/>
  <c r="D618" i="1"/>
  <c r="F617" i="1"/>
  <c r="E617" i="1"/>
  <c r="D617" i="1"/>
  <c r="F616" i="1"/>
  <c r="E616" i="1"/>
  <c r="D616" i="1"/>
  <c r="F615" i="1"/>
  <c r="E615" i="1"/>
  <c r="D615" i="1"/>
  <c r="F614" i="1"/>
  <c r="E614" i="1"/>
  <c r="D614" i="1"/>
  <c r="F613" i="1"/>
  <c r="E613" i="1"/>
  <c r="D613" i="1"/>
  <c r="F612" i="1"/>
  <c r="E612" i="1"/>
  <c r="D612" i="1"/>
  <c r="F611" i="1"/>
  <c r="E611" i="1"/>
  <c r="D611" i="1"/>
  <c r="F610" i="1"/>
  <c r="E610" i="1"/>
  <c r="D610" i="1"/>
  <c r="F609" i="1"/>
  <c r="E609" i="1"/>
  <c r="D609" i="1"/>
  <c r="F608" i="1"/>
  <c r="E608" i="1"/>
  <c r="D608" i="1"/>
  <c r="F607" i="1"/>
  <c r="E607" i="1"/>
  <c r="D607" i="1"/>
  <c r="F606" i="1"/>
  <c r="E606" i="1"/>
  <c r="D606" i="1"/>
  <c r="F605" i="1"/>
  <c r="E605" i="1"/>
  <c r="D605" i="1"/>
  <c r="F604" i="1"/>
  <c r="E604" i="1"/>
  <c r="D604" i="1"/>
  <c r="F603" i="1"/>
  <c r="E603" i="1"/>
  <c r="D603" i="1"/>
  <c r="F602" i="1"/>
  <c r="E602" i="1"/>
  <c r="D602" i="1"/>
  <c r="F601" i="1"/>
  <c r="E601" i="1"/>
  <c r="D601" i="1"/>
  <c r="F600" i="1"/>
  <c r="E600" i="1"/>
  <c r="D600" i="1"/>
  <c r="F599" i="1"/>
  <c r="E599" i="1"/>
  <c r="D599" i="1"/>
  <c r="F598" i="1"/>
  <c r="E598" i="1"/>
  <c r="D598" i="1"/>
  <c r="F597" i="1"/>
  <c r="E597" i="1"/>
  <c r="D597" i="1"/>
  <c r="F596" i="1"/>
  <c r="E596" i="1"/>
  <c r="D596" i="1"/>
  <c r="F595" i="1"/>
  <c r="E595" i="1"/>
  <c r="D595" i="1"/>
  <c r="F594" i="1"/>
  <c r="E594" i="1"/>
  <c r="D594" i="1"/>
  <c r="F593" i="1"/>
  <c r="E593" i="1"/>
  <c r="D593" i="1"/>
  <c r="F592" i="1"/>
  <c r="E592" i="1"/>
  <c r="D592" i="1"/>
  <c r="F591" i="1"/>
  <c r="E591" i="1"/>
  <c r="D591" i="1"/>
  <c r="F590" i="1"/>
  <c r="E590" i="1"/>
  <c r="D590" i="1"/>
  <c r="F589" i="1"/>
  <c r="E589" i="1"/>
  <c r="D589" i="1"/>
  <c r="F588" i="1"/>
  <c r="E588" i="1"/>
  <c r="D588" i="1"/>
  <c r="F587" i="1"/>
  <c r="E587" i="1"/>
  <c r="D587" i="1"/>
  <c r="F586" i="1"/>
  <c r="E586" i="1"/>
  <c r="D586" i="1"/>
  <c r="F585" i="1"/>
  <c r="E585" i="1"/>
  <c r="D585" i="1"/>
  <c r="F584" i="1"/>
  <c r="E584" i="1"/>
  <c r="D584" i="1"/>
  <c r="F583" i="1"/>
  <c r="E583" i="1"/>
  <c r="D583" i="1"/>
  <c r="F582" i="1"/>
  <c r="E582" i="1"/>
  <c r="D582" i="1"/>
  <c r="F581" i="1"/>
  <c r="E581" i="1"/>
  <c r="D581" i="1"/>
  <c r="F580" i="1"/>
  <c r="E580" i="1"/>
  <c r="D580" i="1"/>
  <c r="F579" i="1"/>
  <c r="E579" i="1"/>
  <c r="D579" i="1"/>
  <c r="F578" i="1"/>
  <c r="E578" i="1"/>
  <c r="D578" i="1"/>
  <c r="F577" i="1"/>
  <c r="E577" i="1"/>
  <c r="D577" i="1"/>
  <c r="F576" i="1"/>
  <c r="E576" i="1"/>
  <c r="D576" i="1"/>
  <c r="F575" i="1"/>
  <c r="E575" i="1"/>
  <c r="D575" i="1"/>
  <c r="F574" i="1"/>
  <c r="E574" i="1"/>
  <c r="D574" i="1"/>
  <c r="F573" i="1"/>
  <c r="E573" i="1"/>
  <c r="D573" i="1"/>
  <c r="F572" i="1"/>
  <c r="E572" i="1"/>
  <c r="D572" i="1"/>
  <c r="F571" i="1"/>
  <c r="E571" i="1"/>
  <c r="D571" i="1"/>
  <c r="F570" i="1"/>
  <c r="E570" i="1"/>
  <c r="D570" i="1"/>
  <c r="F569" i="1"/>
  <c r="E569" i="1"/>
  <c r="D569" i="1"/>
  <c r="F568" i="1"/>
  <c r="E568" i="1"/>
  <c r="D568" i="1"/>
  <c r="F567" i="1"/>
  <c r="E567" i="1"/>
  <c r="D567" i="1"/>
  <c r="F566" i="1"/>
  <c r="E566" i="1"/>
  <c r="D566" i="1"/>
  <c r="F565" i="1"/>
  <c r="E565" i="1"/>
  <c r="D565" i="1"/>
  <c r="F564" i="1"/>
  <c r="E564" i="1"/>
  <c r="D564" i="1"/>
  <c r="F563" i="1"/>
  <c r="E563" i="1"/>
  <c r="D563" i="1"/>
  <c r="F562" i="1"/>
  <c r="E562" i="1"/>
  <c r="D562" i="1"/>
  <c r="F561" i="1"/>
  <c r="E561" i="1"/>
  <c r="D561" i="1"/>
  <c r="F560" i="1"/>
  <c r="E560" i="1"/>
  <c r="D560" i="1"/>
  <c r="F559" i="1"/>
  <c r="E559" i="1"/>
  <c r="D559" i="1"/>
  <c r="F558" i="1"/>
  <c r="E558" i="1"/>
  <c r="D558" i="1"/>
  <c r="F557" i="1"/>
  <c r="E557" i="1"/>
  <c r="D557" i="1"/>
  <c r="F556" i="1"/>
  <c r="E556" i="1"/>
  <c r="D556" i="1"/>
  <c r="F555" i="1"/>
  <c r="E555" i="1"/>
  <c r="D555" i="1"/>
  <c r="F554" i="1"/>
  <c r="E554" i="1"/>
  <c r="D554" i="1"/>
  <c r="F553" i="1"/>
  <c r="E553" i="1"/>
  <c r="D553" i="1"/>
  <c r="F552" i="1"/>
  <c r="E552" i="1"/>
  <c r="D552" i="1"/>
  <c r="F551" i="1"/>
  <c r="E551" i="1"/>
  <c r="D551" i="1"/>
  <c r="F550" i="1"/>
  <c r="E550" i="1"/>
  <c r="D550" i="1"/>
  <c r="F549" i="1"/>
  <c r="E549" i="1"/>
  <c r="D549" i="1"/>
  <c r="F548" i="1"/>
  <c r="E548" i="1"/>
  <c r="D548" i="1"/>
  <c r="F547" i="1"/>
  <c r="E547" i="1"/>
  <c r="D547" i="1"/>
  <c r="F546" i="1"/>
  <c r="E546" i="1"/>
  <c r="D546" i="1"/>
  <c r="F545" i="1"/>
  <c r="E545" i="1"/>
  <c r="D545" i="1"/>
  <c r="F544" i="1"/>
  <c r="E544" i="1"/>
  <c r="D544" i="1"/>
  <c r="F543" i="1"/>
  <c r="E543" i="1"/>
  <c r="D543" i="1"/>
  <c r="F542" i="1"/>
  <c r="E542" i="1"/>
  <c r="D542" i="1"/>
  <c r="F541" i="1"/>
  <c r="E541" i="1"/>
  <c r="D541" i="1"/>
  <c r="F540" i="1"/>
  <c r="E540" i="1"/>
  <c r="D540" i="1"/>
  <c r="F539" i="1"/>
  <c r="E539" i="1"/>
  <c r="D539" i="1"/>
  <c r="F538" i="1"/>
  <c r="E538" i="1"/>
  <c r="D538" i="1"/>
  <c r="F537" i="1"/>
  <c r="E537" i="1"/>
  <c r="D537" i="1"/>
  <c r="F536" i="1"/>
  <c r="E536" i="1"/>
  <c r="D536" i="1"/>
  <c r="F535" i="1"/>
  <c r="E535" i="1"/>
  <c r="D535" i="1"/>
  <c r="F534" i="1"/>
  <c r="E534" i="1"/>
  <c r="D534" i="1"/>
  <c r="F533" i="1"/>
  <c r="E533" i="1"/>
  <c r="D533" i="1"/>
  <c r="F532" i="1"/>
  <c r="E532" i="1"/>
  <c r="D532" i="1"/>
  <c r="F531" i="1"/>
  <c r="E531" i="1"/>
  <c r="D531" i="1"/>
  <c r="F530" i="1"/>
  <c r="E530" i="1"/>
  <c r="D530" i="1"/>
  <c r="F529" i="1"/>
  <c r="E529" i="1"/>
  <c r="D529" i="1"/>
  <c r="F528" i="1"/>
  <c r="E528" i="1"/>
  <c r="D528" i="1"/>
  <c r="F527" i="1"/>
  <c r="E527" i="1"/>
  <c r="D527" i="1"/>
  <c r="F526" i="1"/>
  <c r="E526" i="1"/>
  <c r="D526" i="1"/>
  <c r="F525" i="1"/>
  <c r="E525" i="1"/>
  <c r="D525" i="1"/>
  <c r="F524" i="1"/>
  <c r="E524" i="1"/>
  <c r="D524" i="1"/>
  <c r="F523" i="1"/>
  <c r="E523" i="1"/>
  <c r="D523" i="1"/>
  <c r="F522" i="1"/>
  <c r="E522" i="1"/>
  <c r="D522" i="1"/>
  <c r="F521" i="1"/>
  <c r="E521" i="1"/>
  <c r="D521" i="1"/>
  <c r="F520" i="1"/>
  <c r="E520" i="1"/>
  <c r="D520" i="1"/>
  <c r="F519" i="1"/>
  <c r="E519" i="1"/>
  <c r="D519" i="1"/>
  <c r="F518" i="1"/>
  <c r="E518" i="1"/>
  <c r="D518" i="1"/>
  <c r="F517" i="1"/>
  <c r="E517" i="1"/>
  <c r="D517" i="1"/>
  <c r="F516" i="1"/>
  <c r="E516" i="1"/>
  <c r="D516" i="1"/>
  <c r="F515" i="1"/>
  <c r="E515" i="1"/>
  <c r="D515" i="1"/>
  <c r="F514" i="1"/>
  <c r="E514" i="1"/>
  <c r="D514" i="1"/>
  <c r="F513" i="1"/>
  <c r="E513" i="1"/>
  <c r="D513" i="1"/>
  <c r="F512" i="1"/>
  <c r="E512" i="1"/>
  <c r="D512" i="1"/>
  <c r="F511" i="1"/>
  <c r="E511" i="1"/>
  <c r="D511" i="1"/>
  <c r="F510" i="1"/>
  <c r="E510" i="1"/>
  <c r="D510" i="1"/>
  <c r="F509" i="1"/>
  <c r="E509" i="1"/>
  <c r="D509" i="1"/>
  <c r="F508" i="1"/>
  <c r="E508" i="1"/>
  <c r="D508" i="1"/>
  <c r="F507" i="1"/>
  <c r="E507" i="1"/>
  <c r="D507" i="1"/>
  <c r="F506" i="1"/>
  <c r="E506" i="1"/>
  <c r="D506" i="1"/>
  <c r="F505" i="1"/>
  <c r="E505" i="1"/>
  <c r="D505" i="1"/>
  <c r="F504" i="1"/>
  <c r="E504" i="1"/>
  <c r="D504" i="1"/>
  <c r="F503" i="1"/>
  <c r="E503" i="1"/>
  <c r="D503" i="1"/>
  <c r="F502" i="1"/>
  <c r="E502" i="1"/>
  <c r="D502" i="1"/>
  <c r="F501" i="1"/>
  <c r="E501" i="1"/>
  <c r="D501" i="1"/>
  <c r="F500" i="1"/>
  <c r="E500" i="1"/>
  <c r="D500" i="1"/>
  <c r="F499" i="1"/>
  <c r="E499" i="1"/>
  <c r="D499" i="1"/>
  <c r="F498" i="1"/>
  <c r="E498" i="1"/>
  <c r="D498" i="1"/>
  <c r="F497" i="1"/>
  <c r="E497" i="1"/>
  <c r="D497" i="1"/>
  <c r="F496" i="1"/>
  <c r="E496" i="1"/>
  <c r="D496" i="1"/>
  <c r="F495" i="1"/>
  <c r="E495" i="1"/>
  <c r="D495" i="1"/>
  <c r="F494" i="1"/>
  <c r="E494" i="1"/>
  <c r="D494" i="1"/>
  <c r="F493" i="1"/>
  <c r="E493" i="1"/>
  <c r="D493" i="1"/>
  <c r="F492" i="1"/>
  <c r="E492" i="1"/>
  <c r="D492" i="1"/>
  <c r="F491" i="1"/>
  <c r="E491" i="1"/>
  <c r="D491" i="1"/>
  <c r="F490" i="1"/>
  <c r="E490" i="1"/>
  <c r="D490" i="1"/>
  <c r="F489" i="1"/>
  <c r="E489" i="1"/>
  <c r="D489" i="1"/>
  <c r="F488" i="1"/>
  <c r="E488" i="1"/>
  <c r="D488" i="1"/>
  <c r="F487" i="1"/>
  <c r="E487" i="1"/>
  <c r="D487" i="1"/>
  <c r="F486" i="1"/>
  <c r="E486" i="1"/>
  <c r="D486" i="1"/>
  <c r="F485" i="1"/>
  <c r="E485" i="1"/>
  <c r="D485" i="1"/>
  <c r="F484" i="1"/>
  <c r="E484" i="1"/>
  <c r="D484" i="1"/>
  <c r="F483" i="1"/>
  <c r="E483" i="1"/>
  <c r="D483" i="1"/>
  <c r="F482" i="1"/>
  <c r="E482" i="1"/>
  <c r="D482" i="1"/>
  <c r="F481" i="1"/>
  <c r="E481" i="1"/>
  <c r="D481" i="1"/>
  <c r="F480" i="1"/>
  <c r="E480" i="1"/>
  <c r="D480" i="1"/>
  <c r="F479" i="1"/>
  <c r="E479" i="1"/>
  <c r="D479" i="1"/>
  <c r="F478" i="1"/>
  <c r="E478" i="1"/>
  <c r="D478" i="1"/>
  <c r="F477" i="1"/>
  <c r="E477" i="1"/>
  <c r="D477" i="1"/>
  <c r="F476" i="1"/>
  <c r="E476" i="1"/>
  <c r="D476" i="1"/>
  <c r="F475" i="1"/>
  <c r="E475" i="1"/>
  <c r="D475" i="1"/>
  <c r="F474" i="1"/>
  <c r="E474" i="1"/>
  <c r="D474" i="1"/>
  <c r="F473" i="1"/>
  <c r="E473" i="1"/>
  <c r="D473" i="1"/>
  <c r="F472" i="1"/>
  <c r="E472" i="1"/>
  <c r="D472" i="1"/>
  <c r="F471" i="1"/>
  <c r="E471" i="1"/>
  <c r="D471" i="1"/>
  <c r="F470" i="1"/>
  <c r="E470" i="1"/>
  <c r="D470" i="1"/>
  <c r="F469" i="1"/>
  <c r="E469" i="1"/>
  <c r="D469" i="1"/>
  <c r="F468" i="1"/>
  <c r="E468" i="1"/>
  <c r="D468" i="1"/>
  <c r="F467" i="1"/>
  <c r="E467" i="1"/>
  <c r="D467" i="1"/>
  <c r="F466" i="1"/>
  <c r="E466" i="1"/>
  <c r="D466" i="1"/>
  <c r="F465" i="1"/>
  <c r="E465" i="1"/>
  <c r="D465" i="1"/>
  <c r="F464" i="1"/>
  <c r="E464" i="1"/>
  <c r="D464" i="1"/>
  <c r="F463" i="1"/>
  <c r="E463" i="1"/>
  <c r="D463" i="1"/>
  <c r="F462" i="1"/>
  <c r="E462" i="1"/>
  <c r="D462" i="1"/>
  <c r="F461" i="1"/>
  <c r="E461" i="1"/>
  <c r="D461" i="1"/>
  <c r="F460" i="1"/>
  <c r="E460" i="1"/>
  <c r="D460" i="1"/>
  <c r="F459" i="1"/>
  <c r="E459" i="1"/>
  <c r="D459" i="1"/>
  <c r="F458" i="1"/>
  <c r="E458" i="1"/>
  <c r="D458" i="1"/>
  <c r="F457" i="1"/>
  <c r="E457" i="1"/>
  <c r="D457" i="1"/>
  <c r="F456" i="1"/>
  <c r="E456" i="1"/>
  <c r="D456" i="1"/>
  <c r="F455" i="1"/>
  <c r="E455" i="1"/>
  <c r="D455" i="1"/>
  <c r="F454" i="1"/>
  <c r="E454" i="1"/>
  <c r="D454" i="1"/>
  <c r="F453" i="1"/>
  <c r="E453" i="1"/>
  <c r="D453" i="1"/>
  <c r="F452" i="1"/>
  <c r="E452" i="1"/>
  <c r="D452" i="1"/>
  <c r="F451" i="1"/>
  <c r="E451" i="1"/>
  <c r="D451" i="1"/>
  <c r="F450" i="1"/>
  <c r="E450" i="1"/>
  <c r="D450" i="1"/>
  <c r="F449" i="1"/>
  <c r="E449" i="1"/>
  <c r="D449" i="1"/>
  <c r="F448" i="1"/>
  <c r="E448" i="1"/>
  <c r="D448" i="1"/>
  <c r="F447" i="1"/>
  <c r="E447" i="1"/>
  <c r="D447" i="1"/>
  <c r="F446" i="1"/>
  <c r="E446" i="1"/>
  <c r="D446" i="1"/>
  <c r="F445" i="1"/>
  <c r="E445" i="1"/>
  <c r="D445" i="1"/>
  <c r="F444" i="1"/>
  <c r="E444" i="1"/>
  <c r="D444" i="1"/>
  <c r="F443" i="1"/>
  <c r="E443" i="1"/>
  <c r="D443" i="1"/>
  <c r="F442" i="1"/>
  <c r="E442" i="1"/>
  <c r="D442" i="1"/>
  <c r="F441" i="1"/>
  <c r="E441" i="1"/>
  <c r="D441" i="1"/>
  <c r="F440" i="1"/>
  <c r="E440" i="1"/>
  <c r="D440" i="1"/>
  <c r="F439" i="1"/>
  <c r="E439" i="1"/>
  <c r="D439" i="1"/>
  <c r="F438" i="1"/>
  <c r="E438" i="1"/>
  <c r="D438" i="1"/>
  <c r="F437" i="1"/>
  <c r="E437" i="1"/>
  <c r="D437" i="1"/>
  <c r="F436" i="1"/>
  <c r="E436" i="1"/>
  <c r="D436" i="1"/>
  <c r="F435" i="1"/>
  <c r="E435" i="1"/>
  <c r="D435" i="1"/>
  <c r="F434" i="1"/>
  <c r="E434" i="1"/>
  <c r="D434" i="1"/>
  <c r="F433" i="1"/>
  <c r="E433" i="1"/>
  <c r="D433" i="1"/>
  <c r="F432" i="1"/>
  <c r="E432" i="1"/>
  <c r="D432" i="1"/>
  <c r="F431" i="1"/>
  <c r="E431" i="1"/>
  <c r="D431" i="1"/>
  <c r="F430" i="1"/>
  <c r="E430" i="1"/>
  <c r="D430" i="1"/>
  <c r="F429" i="1"/>
  <c r="E429" i="1"/>
  <c r="D429" i="1"/>
  <c r="F428" i="1"/>
  <c r="E428" i="1"/>
  <c r="D428" i="1"/>
  <c r="F427" i="1"/>
  <c r="E427" i="1"/>
  <c r="D427" i="1"/>
  <c r="F426" i="1"/>
  <c r="E426" i="1"/>
  <c r="D426" i="1"/>
  <c r="F425" i="1"/>
  <c r="E425" i="1"/>
  <c r="D425" i="1"/>
  <c r="F424" i="1"/>
  <c r="E424" i="1"/>
  <c r="D424" i="1"/>
  <c r="F423" i="1"/>
  <c r="E423" i="1"/>
  <c r="D423" i="1"/>
  <c r="F422" i="1"/>
  <c r="E422" i="1"/>
  <c r="D422" i="1"/>
  <c r="F421" i="1"/>
  <c r="E421" i="1"/>
  <c r="D421" i="1"/>
  <c r="F420" i="1"/>
  <c r="E420" i="1"/>
  <c r="D420" i="1"/>
  <c r="F419" i="1"/>
  <c r="E419" i="1"/>
  <c r="D419" i="1"/>
  <c r="F418" i="1"/>
  <c r="E418" i="1"/>
  <c r="D418" i="1"/>
  <c r="F417" i="1"/>
  <c r="E417" i="1"/>
  <c r="D417" i="1"/>
  <c r="F416" i="1"/>
  <c r="E416" i="1"/>
  <c r="D416" i="1"/>
  <c r="F415" i="1"/>
  <c r="E415" i="1"/>
  <c r="D415" i="1"/>
  <c r="F414" i="1"/>
  <c r="E414" i="1"/>
  <c r="D414" i="1"/>
  <c r="F413" i="1"/>
  <c r="E413" i="1"/>
  <c r="D413" i="1"/>
  <c r="F412" i="1"/>
  <c r="E412" i="1"/>
  <c r="D412" i="1"/>
  <c r="F411" i="1"/>
  <c r="E411" i="1"/>
  <c r="D411" i="1"/>
  <c r="F410" i="1"/>
  <c r="E410" i="1"/>
  <c r="D410" i="1"/>
  <c r="F409" i="1"/>
  <c r="E409" i="1"/>
  <c r="D409" i="1"/>
  <c r="F408" i="1"/>
  <c r="E408" i="1"/>
  <c r="D408" i="1"/>
  <c r="F407" i="1"/>
  <c r="E407" i="1"/>
  <c r="D407" i="1"/>
  <c r="F406" i="1"/>
  <c r="E406" i="1"/>
  <c r="D406" i="1"/>
  <c r="F405" i="1"/>
  <c r="E405" i="1"/>
  <c r="D405" i="1"/>
  <c r="F404" i="1"/>
  <c r="E404" i="1"/>
  <c r="D404" i="1"/>
  <c r="F403" i="1"/>
  <c r="E403" i="1"/>
  <c r="D403" i="1"/>
  <c r="F402" i="1"/>
  <c r="E402" i="1"/>
  <c r="D402" i="1"/>
  <c r="F401" i="1"/>
  <c r="E401" i="1"/>
  <c r="D401" i="1"/>
  <c r="F400" i="1"/>
  <c r="E400" i="1"/>
  <c r="D400" i="1"/>
  <c r="F399" i="1"/>
  <c r="E399" i="1"/>
  <c r="D399" i="1"/>
  <c r="F398" i="1"/>
  <c r="E398" i="1"/>
  <c r="D398" i="1"/>
  <c r="F397" i="1"/>
  <c r="E397" i="1"/>
  <c r="D397" i="1"/>
  <c r="F396" i="1"/>
  <c r="E396" i="1"/>
  <c r="D396" i="1"/>
  <c r="F395" i="1"/>
  <c r="E395" i="1"/>
  <c r="D395" i="1"/>
  <c r="F394" i="1"/>
  <c r="E394" i="1"/>
  <c r="D394" i="1"/>
  <c r="F393" i="1"/>
  <c r="E393" i="1"/>
  <c r="D393" i="1"/>
  <c r="F392" i="1"/>
  <c r="E392" i="1"/>
  <c r="D392" i="1"/>
  <c r="F391" i="1"/>
  <c r="E391" i="1"/>
  <c r="D391" i="1"/>
  <c r="F390" i="1"/>
  <c r="E390" i="1"/>
  <c r="D390" i="1"/>
  <c r="F389" i="1"/>
  <c r="E389" i="1"/>
  <c r="D389" i="1"/>
  <c r="F388" i="1"/>
  <c r="E388" i="1"/>
  <c r="D388" i="1"/>
  <c r="F387" i="1"/>
  <c r="E387" i="1"/>
  <c r="D387" i="1"/>
  <c r="F386" i="1"/>
  <c r="E386" i="1"/>
  <c r="D386" i="1"/>
  <c r="F385" i="1"/>
  <c r="E385" i="1"/>
  <c r="D385" i="1"/>
  <c r="F384" i="1"/>
  <c r="E384" i="1"/>
  <c r="D384" i="1"/>
  <c r="F383" i="1"/>
  <c r="E383" i="1"/>
  <c r="D383" i="1"/>
  <c r="F382" i="1"/>
  <c r="E382" i="1"/>
  <c r="D382" i="1"/>
  <c r="F381" i="1"/>
  <c r="E381" i="1"/>
  <c r="D381" i="1"/>
  <c r="F380" i="1"/>
  <c r="E380" i="1"/>
  <c r="D380" i="1"/>
  <c r="F379" i="1"/>
  <c r="E379" i="1"/>
  <c r="D379" i="1"/>
  <c r="F378" i="1"/>
  <c r="E378" i="1"/>
  <c r="D378" i="1"/>
  <c r="F377" i="1"/>
  <c r="E377" i="1"/>
  <c r="D377" i="1"/>
  <c r="F376" i="1"/>
  <c r="E376" i="1"/>
  <c r="D376" i="1"/>
  <c r="F375" i="1"/>
  <c r="E375" i="1"/>
  <c r="D375" i="1"/>
  <c r="F374" i="1"/>
  <c r="E374" i="1"/>
  <c r="D374" i="1"/>
  <c r="F373" i="1"/>
  <c r="E373" i="1"/>
  <c r="D373" i="1"/>
  <c r="F372" i="1"/>
  <c r="E372" i="1"/>
  <c r="D372" i="1"/>
  <c r="F371" i="1"/>
  <c r="E371" i="1"/>
  <c r="D371" i="1"/>
  <c r="F370" i="1"/>
  <c r="E370" i="1"/>
  <c r="D370" i="1"/>
  <c r="F369" i="1"/>
  <c r="E369" i="1"/>
  <c r="D369" i="1"/>
  <c r="F368" i="1"/>
  <c r="E368" i="1"/>
  <c r="D368" i="1"/>
  <c r="F367" i="1"/>
  <c r="E367" i="1"/>
  <c r="D367" i="1"/>
  <c r="F366" i="1"/>
  <c r="E366" i="1"/>
  <c r="D366" i="1"/>
  <c r="F365" i="1"/>
  <c r="E365" i="1"/>
  <c r="D365" i="1"/>
  <c r="F364" i="1"/>
  <c r="E364" i="1"/>
  <c r="D364" i="1"/>
  <c r="F363" i="1"/>
  <c r="E363" i="1"/>
  <c r="D363" i="1"/>
  <c r="F362" i="1"/>
  <c r="E362" i="1"/>
  <c r="D362" i="1"/>
  <c r="F361" i="1"/>
  <c r="E361" i="1"/>
  <c r="D361" i="1"/>
  <c r="F360" i="1"/>
  <c r="E360" i="1"/>
  <c r="D360" i="1"/>
  <c r="F359" i="1"/>
  <c r="E359" i="1"/>
  <c r="D359" i="1"/>
  <c r="F358" i="1"/>
  <c r="E358" i="1"/>
  <c r="D358" i="1"/>
  <c r="F357" i="1"/>
  <c r="E357" i="1"/>
  <c r="D357" i="1"/>
  <c r="F356" i="1"/>
  <c r="E356" i="1"/>
  <c r="D356" i="1"/>
  <c r="F355" i="1"/>
  <c r="E355" i="1"/>
  <c r="D355" i="1"/>
  <c r="F354" i="1"/>
  <c r="E354" i="1"/>
  <c r="D354" i="1"/>
  <c r="F353" i="1"/>
  <c r="E353" i="1"/>
  <c r="D353" i="1"/>
  <c r="F352" i="1"/>
  <c r="E352" i="1"/>
  <c r="D352" i="1"/>
  <c r="F351" i="1"/>
  <c r="E351" i="1"/>
  <c r="D351" i="1"/>
  <c r="F350" i="1"/>
  <c r="E350" i="1"/>
  <c r="D350" i="1"/>
  <c r="F349" i="1"/>
  <c r="E349" i="1"/>
  <c r="D349" i="1"/>
  <c r="F348" i="1"/>
  <c r="E348" i="1"/>
  <c r="D348" i="1"/>
  <c r="F347" i="1"/>
  <c r="E347" i="1"/>
  <c r="D347" i="1"/>
  <c r="F346" i="1"/>
  <c r="E346" i="1"/>
  <c r="D346" i="1"/>
  <c r="F345" i="1"/>
  <c r="E345" i="1"/>
  <c r="D345" i="1"/>
  <c r="F344" i="1"/>
  <c r="E344" i="1"/>
  <c r="D344" i="1"/>
  <c r="F343" i="1"/>
  <c r="E343" i="1"/>
  <c r="D343" i="1"/>
  <c r="F342" i="1"/>
  <c r="E342" i="1"/>
  <c r="D342" i="1"/>
  <c r="F341" i="1"/>
  <c r="E341" i="1"/>
  <c r="D341" i="1"/>
  <c r="F340" i="1"/>
  <c r="E340" i="1"/>
  <c r="D340" i="1"/>
  <c r="F339" i="1"/>
  <c r="E339" i="1"/>
  <c r="D339" i="1"/>
  <c r="F338" i="1"/>
  <c r="E338" i="1"/>
  <c r="D338" i="1"/>
  <c r="F337" i="1"/>
  <c r="E337" i="1"/>
  <c r="D337" i="1"/>
  <c r="F336" i="1"/>
  <c r="E336" i="1"/>
  <c r="D336" i="1"/>
  <c r="F335" i="1"/>
  <c r="E335" i="1"/>
  <c r="D335" i="1"/>
  <c r="F334" i="1"/>
  <c r="E334" i="1"/>
  <c r="D334" i="1"/>
  <c r="F333" i="1"/>
  <c r="E333" i="1"/>
  <c r="D333" i="1"/>
  <c r="F332" i="1"/>
  <c r="E332" i="1"/>
  <c r="D332" i="1"/>
  <c r="F331" i="1"/>
  <c r="E331" i="1"/>
  <c r="D331" i="1"/>
  <c r="F330" i="1"/>
  <c r="E330" i="1"/>
  <c r="D330" i="1"/>
  <c r="F329" i="1"/>
  <c r="E329" i="1"/>
  <c r="D329" i="1"/>
  <c r="F328" i="1"/>
  <c r="E328" i="1"/>
  <c r="D328" i="1"/>
  <c r="F327" i="1"/>
  <c r="E327" i="1"/>
  <c r="D327" i="1"/>
  <c r="F326" i="1"/>
  <c r="E326" i="1"/>
  <c r="D326" i="1"/>
  <c r="F325" i="1"/>
  <c r="E325" i="1"/>
  <c r="D325" i="1"/>
  <c r="F324" i="1"/>
  <c r="E324" i="1"/>
  <c r="D324" i="1"/>
  <c r="F323" i="1"/>
  <c r="E323" i="1"/>
  <c r="D323" i="1"/>
  <c r="F322" i="1"/>
  <c r="E322" i="1"/>
  <c r="D322" i="1"/>
  <c r="F321" i="1"/>
  <c r="E321" i="1"/>
  <c r="D321" i="1"/>
  <c r="F320" i="1"/>
  <c r="E320" i="1"/>
  <c r="D320" i="1"/>
  <c r="F319" i="1"/>
  <c r="E319" i="1"/>
  <c r="D319" i="1"/>
  <c r="F318" i="1"/>
  <c r="E318" i="1"/>
  <c r="D318" i="1"/>
  <c r="F317" i="1"/>
  <c r="E317" i="1"/>
  <c r="D317" i="1"/>
  <c r="F316" i="1"/>
  <c r="E316" i="1"/>
  <c r="D316" i="1"/>
  <c r="F315" i="1"/>
  <c r="E315" i="1"/>
  <c r="D315" i="1"/>
  <c r="F314" i="1"/>
  <c r="E314" i="1"/>
  <c r="D314" i="1"/>
  <c r="F313" i="1"/>
  <c r="E313" i="1"/>
  <c r="D313" i="1"/>
  <c r="F312" i="1"/>
  <c r="E312" i="1"/>
  <c r="D312" i="1"/>
  <c r="F311" i="1"/>
  <c r="E311" i="1"/>
  <c r="D311" i="1"/>
  <c r="F310" i="1"/>
  <c r="E310" i="1"/>
  <c r="D310" i="1"/>
  <c r="F309" i="1"/>
  <c r="E309" i="1"/>
  <c r="D309" i="1"/>
  <c r="F308" i="1"/>
  <c r="E308" i="1"/>
  <c r="D308" i="1"/>
  <c r="F307" i="1"/>
  <c r="E307" i="1"/>
  <c r="D307" i="1"/>
  <c r="F306" i="1"/>
  <c r="E306" i="1"/>
  <c r="D306" i="1"/>
  <c r="F305" i="1"/>
  <c r="E305" i="1"/>
  <c r="D305" i="1"/>
  <c r="F304" i="1"/>
  <c r="E304" i="1"/>
  <c r="D304" i="1"/>
  <c r="F303" i="1"/>
  <c r="E303" i="1"/>
  <c r="D303" i="1"/>
  <c r="F302" i="1"/>
  <c r="E302" i="1"/>
  <c r="D302" i="1"/>
  <c r="F301" i="1"/>
  <c r="E301" i="1"/>
  <c r="D301" i="1"/>
  <c r="F300" i="1"/>
  <c r="E300" i="1"/>
  <c r="D300" i="1"/>
  <c r="F299" i="1"/>
  <c r="E299" i="1"/>
  <c r="D299" i="1"/>
  <c r="F298" i="1"/>
  <c r="E298" i="1"/>
  <c r="D298" i="1"/>
  <c r="F297" i="1"/>
  <c r="E297" i="1"/>
  <c r="D297" i="1"/>
  <c r="F296" i="1"/>
  <c r="E296" i="1"/>
  <c r="D296" i="1"/>
  <c r="F295" i="1"/>
  <c r="E295" i="1"/>
  <c r="D295" i="1"/>
  <c r="F294" i="1"/>
  <c r="E294" i="1"/>
  <c r="D294" i="1"/>
  <c r="F293" i="1"/>
  <c r="E293" i="1"/>
  <c r="D293" i="1"/>
  <c r="F292" i="1"/>
  <c r="E292" i="1"/>
  <c r="D292" i="1"/>
  <c r="F291" i="1"/>
  <c r="E291" i="1"/>
  <c r="D291" i="1"/>
  <c r="F290" i="1"/>
  <c r="E290" i="1"/>
  <c r="D290" i="1"/>
  <c r="F289" i="1"/>
  <c r="E289" i="1"/>
  <c r="D289" i="1"/>
  <c r="F288" i="1"/>
  <c r="E288" i="1"/>
  <c r="D288" i="1"/>
  <c r="F287" i="1"/>
  <c r="E287" i="1"/>
  <c r="D287" i="1"/>
  <c r="F286" i="1"/>
  <c r="E286" i="1"/>
  <c r="D286" i="1"/>
  <c r="F285" i="1"/>
  <c r="E285" i="1"/>
  <c r="D285" i="1"/>
  <c r="F284" i="1"/>
  <c r="E284" i="1"/>
  <c r="D284" i="1"/>
  <c r="F283" i="1"/>
  <c r="E283" i="1"/>
  <c r="D283" i="1"/>
  <c r="F282" i="1"/>
  <c r="E282" i="1"/>
  <c r="D282" i="1"/>
  <c r="F281" i="1"/>
  <c r="E281" i="1"/>
  <c r="D281" i="1"/>
  <c r="F280" i="1"/>
  <c r="E280" i="1"/>
  <c r="D280" i="1"/>
  <c r="F279" i="1"/>
  <c r="E279" i="1"/>
  <c r="D279" i="1"/>
  <c r="F278" i="1"/>
  <c r="E278" i="1"/>
  <c r="D278" i="1"/>
  <c r="F277" i="1"/>
  <c r="E277" i="1"/>
  <c r="D277" i="1"/>
  <c r="F276" i="1"/>
  <c r="E276" i="1"/>
  <c r="D276" i="1"/>
  <c r="F275" i="1"/>
  <c r="E275" i="1"/>
  <c r="D275" i="1"/>
  <c r="F274" i="1"/>
  <c r="E274" i="1"/>
  <c r="D274" i="1"/>
  <c r="F273" i="1"/>
  <c r="E273" i="1"/>
  <c r="D273" i="1"/>
  <c r="F272" i="1"/>
  <c r="E272" i="1"/>
  <c r="D272" i="1"/>
  <c r="F271" i="1"/>
  <c r="E271" i="1"/>
  <c r="D271" i="1"/>
  <c r="F270" i="1"/>
  <c r="E270" i="1"/>
  <c r="D270" i="1"/>
  <c r="F269" i="1"/>
  <c r="E269" i="1"/>
  <c r="D269" i="1"/>
  <c r="F268" i="1"/>
  <c r="E268" i="1"/>
  <c r="D268" i="1"/>
  <c r="F267" i="1"/>
  <c r="E267" i="1"/>
  <c r="D267" i="1"/>
  <c r="F266" i="1"/>
  <c r="E266" i="1"/>
  <c r="D266" i="1"/>
  <c r="F265" i="1"/>
  <c r="E265" i="1"/>
  <c r="D265" i="1"/>
  <c r="F264" i="1"/>
  <c r="E264" i="1"/>
  <c r="D264" i="1"/>
  <c r="F263" i="1"/>
  <c r="E263" i="1"/>
  <c r="D263" i="1"/>
  <c r="F262" i="1"/>
  <c r="E262" i="1"/>
  <c r="D262" i="1"/>
  <c r="F261" i="1"/>
  <c r="E261" i="1"/>
  <c r="D261" i="1"/>
  <c r="F260" i="1"/>
  <c r="E260" i="1"/>
  <c r="D260" i="1"/>
  <c r="F259" i="1"/>
  <c r="E259" i="1"/>
  <c r="D259" i="1"/>
  <c r="F258" i="1"/>
  <c r="E258" i="1"/>
  <c r="D258" i="1"/>
  <c r="F257" i="1"/>
  <c r="E257" i="1"/>
  <c r="D257" i="1"/>
  <c r="F256" i="1"/>
  <c r="E256" i="1"/>
  <c r="D256" i="1"/>
  <c r="F255" i="1"/>
  <c r="E255" i="1"/>
  <c r="D255" i="1"/>
  <c r="F254" i="1"/>
  <c r="E254" i="1"/>
  <c r="D254" i="1"/>
  <c r="F253" i="1"/>
  <c r="E253" i="1"/>
  <c r="D253" i="1"/>
  <c r="F252" i="1"/>
  <c r="E252" i="1"/>
  <c r="D252" i="1"/>
  <c r="F251" i="1"/>
  <c r="E251" i="1"/>
  <c r="D251" i="1"/>
  <c r="F250" i="1"/>
  <c r="E250" i="1"/>
  <c r="D250" i="1"/>
  <c r="F249" i="1"/>
  <c r="E249" i="1"/>
  <c r="D249" i="1"/>
  <c r="F248" i="1"/>
  <c r="E248" i="1"/>
  <c r="D248" i="1"/>
  <c r="F247" i="1"/>
  <c r="E247" i="1"/>
  <c r="D247" i="1"/>
  <c r="F246" i="1"/>
  <c r="E246" i="1"/>
  <c r="D246" i="1"/>
  <c r="F245" i="1"/>
  <c r="E245" i="1"/>
  <c r="D245" i="1"/>
  <c r="F244" i="1"/>
  <c r="E244" i="1"/>
  <c r="D244" i="1"/>
  <c r="F243" i="1"/>
  <c r="E243" i="1"/>
  <c r="D243" i="1"/>
  <c r="F242" i="1"/>
  <c r="E242" i="1"/>
  <c r="D242" i="1"/>
  <c r="F241" i="1"/>
  <c r="E241" i="1"/>
  <c r="D241" i="1"/>
  <c r="F240" i="1"/>
  <c r="E240" i="1"/>
  <c r="D240" i="1"/>
  <c r="F239" i="1"/>
  <c r="E239" i="1"/>
  <c r="D239" i="1"/>
  <c r="F238" i="1"/>
  <c r="E238" i="1"/>
  <c r="D238" i="1"/>
  <c r="F237" i="1"/>
  <c r="E237" i="1"/>
  <c r="D237" i="1"/>
  <c r="F236" i="1"/>
  <c r="E236" i="1"/>
  <c r="D236" i="1"/>
  <c r="F235" i="1"/>
  <c r="E235" i="1"/>
  <c r="D235" i="1"/>
  <c r="F234" i="1"/>
  <c r="E234" i="1"/>
  <c r="D234" i="1"/>
  <c r="F233" i="1"/>
  <c r="E233" i="1"/>
  <c r="D233" i="1"/>
  <c r="F232" i="1"/>
  <c r="E232" i="1"/>
  <c r="D232" i="1"/>
  <c r="F231" i="1"/>
  <c r="E231" i="1"/>
  <c r="D231" i="1"/>
  <c r="F230" i="1"/>
  <c r="E230" i="1"/>
  <c r="D230" i="1"/>
  <c r="F229" i="1"/>
  <c r="E229" i="1"/>
  <c r="D229" i="1"/>
  <c r="F228" i="1"/>
  <c r="E228" i="1"/>
  <c r="D228" i="1"/>
  <c r="F227" i="1"/>
  <c r="E227" i="1"/>
  <c r="D227" i="1"/>
  <c r="F226" i="1"/>
  <c r="E226" i="1"/>
  <c r="D226" i="1"/>
  <c r="F225" i="1"/>
  <c r="E225" i="1"/>
  <c r="D225" i="1"/>
  <c r="F224" i="1"/>
  <c r="E224" i="1"/>
  <c r="D224" i="1"/>
  <c r="F223" i="1"/>
  <c r="E223" i="1"/>
  <c r="D223" i="1"/>
  <c r="F222" i="1"/>
  <c r="E222" i="1"/>
  <c r="D222" i="1"/>
  <c r="F221" i="1"/>
  <c r="E221" i="1"/>
  <c r="D221" i="1"/>
  <c r="F220" i="1"/>
  <c r="E220" i="1"/>
  <c r="D220" i="1"/>
  <c r="F219" i="1"/>
  <c r="E219" i="1"/>
  <c r="D219" i="1"/>
  <c r="F218" i="1"/>
  <c r="E218" i="1"/>
  <c r="D218" i="1"/>
  <c r="F217" i="1"/>
  <c r="E217" i="1"/>
  <c r="D217" i="1"/>
  <c r="F216" i="1"/>
  <c r="E216" i="1"/>
  <c r="D216" i="1"/>
  <c r="F215" i="1"/>
  <c r="E215" i="1"/>
  <c r="D215" i="1"/>
  <c r="F214" i="1"/>
  <c r="E214" i="1"/>
  <c r="D214" i="1"/>
  <c r="F213" i="1"/>
  <c r="E213" i="1"/>
  <c r="D213" i="1"/>
  <c r="F212" i="1"/>
  <c r="E212" i="1"/>
  <c r="D212" i="1"/>
  <c r="F211" i="1"/>
  <c r="E211" i="1"/>
  <c r="D211" i="1"/>
  <c r="F210" i="1"/>
  <c r="E210" i="1"/>
  <c r="D210" i="1"/>
  <c r="F209" i="1"/>
  <c r="E209" i="1"/>
  <c r="D209" i="1"/>
  <c r="F208" i="1"/>
  <c r="E208" i="1"/>
  <c r="D208" i="1"/>
  <c r="F207" i="1"/>
  <c r="E207" i="1"/>
  <c r="D207" i="1"/>
  <c r="F206" i="1"/>
  <c r="E206" i="1"/>
  <c r="D206" i="1"/>
  <c r="F205" i="1"/>
  <c r="E205" i="1"/>
  <c r="D205" i="1"/>
  <c r="F204" i="1"/>
  <c r="E204" i="1"/>
  <c r="D204" i="1"/>
  <c r="F203" i="1"/>
  <c r="E203" i="1"/>
  <c r="D203" i="1"/>
  <c r="F202" i="1"/>
  <c r="E202" i="1"/>
  <c r="D202" i="1"/>
  <c r="F201" i="1"/>
  <c r="E201" i="1"/>
  <c r="D201" i="1"/>
  <c r="F200" i="1"/>
  <c r="E200" i="1"/>
  <c r="D200" i="1"/>
  <c r="F199" i="1"/>
  <c r="E199" i="1"/>
  <c r="D199" i="1"/>
  <c r="F198" i="1"/>
  <c r="E198" i="1"/>
  <c r="D198" i="1"/>
  <c r="F197" i="1"/>
  <c r="E197" i="1"/>
  <c r="D197" i="1"/>
  <c r="F196" i="1"/>
  <c r="E196" i="1"/>
  <c r="D196" i="1"/>
  <c r="F195" i="1"/>
  <c r="E195" i="1"/>
  <c r="D195" i="1"/>
  <c r="F194" i="1"/>
  <c r="E194" i="1"/>
  <c r="D194" i="1"/>
  <c r="F193" i="1"/>
  <c r="E193" i="1"/>
  <c r="D193" i="1"/>
  <c r="F192" i="1"/>
  <c r="E192" i="1"/>
  <c r="D192" i="1"/>
  <c r="F191" i="1"/>
  <c r="E191" i="1"/>
  <c r="D191" i="1"/>
  <c r="F190" i="1"/>
  <c r="E190" i="1"/>
  <c r="D190" i="1"/>
  <c r="F189" i="1"/>
  <c r="E189" i="1"/>
  <c r="D189" i="1"/>
  <c r="F188" i="1"/>
  <c r="E188" i="1"/>
  <c r="D188" i="1"/>
  <c r="F187" i="1"/>
  <c r="E187" i="1"/>
  <c r="D187" i="1"/>
  <c r="F186" i="1"/>
  <c r="E186" i="1"/>
  <c r="D186" i="1"/>
  <c r="F185" i="1"/>
  <c r="E185" i="1"/>
  <c r="D185" i="1"/>
  <c r="F184" i="1"/>
  <c r="E184" i="1"/>
  <c r="D184" i="1"/>
  <c r="F183" i="1"/>
  <c r="E183" i="1"/>
  <c r="D183" i="1"/>
  <c r="F182" i="1"/>
  <c r="E182" i="1"/>
  <c r="D182" i="1"/>
  <c r="F181" i="1"/>
  <c r="E181" i="1"/>
  <c r="D181" i="1"/>
  <c r="F180" i="1"/>
  <c r="E180" i="1"/>
  <c r="D180" i="1"/>
  <c r="F179" i="1"/>
  <c r="E179" i="1"/>
  <c r="D179" i="1"/>
  <c r="F178" i="1"/>
  <c r="E178" i="1"/>
  <c r="D178" i="1"/>
  <c r="F177" i="1"/>
  <c r="E177" i="1"/>
  <c r="D177" i="1"/>
  <c r="F176" i="1"/>
  <c r="E176" i="1"/>
  <c r="D176" i="1"/>
  <c r="F175" i="1"/>
  <c r="E175" i="1"/>
  <c r="D175" i="1"/>
  <c r="F174" i="1"/>
  <c r="E174" i="1"/>
  <c r="D174" i="1"/>
  <c r="F173" i="1"/>
  <c r="E173" i="1"/>
  <c r="D173" i="1"/>
  <c r="F172" i="1"/>
  <c r="E172" i="1"/>
  <c r="D172" i="1"/>
  <c r="F171" i="1"/>
  <c r="E171" i="1"/>
  <c r="D171" i="1"/>
  <c r="F170" i="1"/>
  <c r="E170" i="1"/>
  <c r="D170" i="1"/>
  <c r="F169" i="1"/>
  <c r="E169" i="1"/>
  <c r="D169" i="1"/>
  <c r="F168" i="1"/>
  <c r="E168" i="1"/>
  <c r="D168" i="1"/>
  <c r="F167" i="1"/>
  <c r="E167" i="1"/>
  <c r="D167" i="1"/>
  <c r="F166" i="1"/>
  <c r="E166" i="1"/>
  <c r="D166" i="1"/>
  <c r="F165" i="1"/>
  <c r="E165" i="1"/>
  <c r="D165" i="1"/>
  <c r="F164" i="1"/>
  <c r="E164" i="1"/>
  <c r="D164" i="1"/>
  <c r="F163" i="1"/>
  <c r="E163" i="1"/>
  <c r="D163" i="1"/>
  <c r="F162" i="1"/>
  <c r="E162" i="1"/>
  <c r="D162" i="1"/>
  <c r="F161" i="1"/>
  <c r="E161" i="1"/>
  <c r="D161" i="1"/>
  <c r="F160" i="1"/>
  <c r="E160" i="1"/>
  <c r="D160" i="1"/>
  <c r="F159" i="1"/>
  <c r="E159" i="1"/>
  <c r="D159" i="1"/>
  <c r="F158" i="1"/>
  <c r="E158" i="1"/>
  <c r="D158" i="1"/>
  <c r="F157" i="1"/>
  <c r="E157" i="1"/>
  <c r="D157" i="1"/>
  <c r="F156" i="1"/>
  <c r="E156" i="1"/>
  <c r="D156" i="1"/>
  <c r="F155" i="1"/>
  <c r="E155" i="1"/>
  <c r="D155" i="1"/>
  <c r="F154" i="1"/>
  <c r="E154" i="1"/>
  <c r="D154" i="1"/>
  <c r="F153" i="1"/>
  <c r="E153" i="1"/>
  <c r="D153" i="1"/>
  <c r="F152" i="1"/>
  <c r="E152" i="1"/>
  <c r="D152" i="1"/>
  <c r="F151" i="1"/>
  <c r="E151" i="1"/>
  <c r="D151" i="1"/>
  <c r="F150" i="1"/>
  <c r="E150" i="1"/>
  <c r="D150" i="1"/>
  <c r="F149" i="1"/>
  <c r="E149" i="1"/>
  <c r="D149" i="1"/>
  <c r="F148" i="1"/>
  <c r="E148" i="1"/>
  <c r="D148" i="1"/>
  <c r="F147" i="1"/>
  <c r="E147" i="1"/>
  <c r="D147" i="1"/>
  <c r="F146" i="1"/>
  <c r="E146" i="1"/>
  <c r="D146" i="1"/>
  <c r="F145" i="1"/>
  <c r="E145" i="1"/>
  <c r="D145" i="1"/>
  <c r="F144" i="1"/>
  <c r="E144" i="1"/>
  <c r="D144" i="1"/>
  <c r="F143" i="1"/>
  <c r="E143" i="1"/>
  <c r="D143" i="1"/>
  <c r="F142" i="1"/>
  <c r="E142" i="1"/>
  <c r="D142" i="1"/>
  <c r="F141" i="1"/>
  <c r="E141" i="1"/>
  <c r="D141" i="1"/>
  <c r="F140" i="1"/>
  <c r="E140" i="1"/>
  <c r="D140" i="1"/>
  <c r="F139" i="1"/>
  <c r="E139" i="1"/>
  <c r="D139" i="1"/>
  <c r="F138" i="1"/>
  <c r="E138" i="1"/>
  <c r="D138" i="1"/>
  <c r="F137" i="1"/>
  <c r="E137" i="1"/>
  <c r="D137" i="1"/>
  <c r="F136" i="1"/>
  <c r="E136" i="1"/>
  <c r="D136" i="1"/>
  <c r="F135" i="1"/>
  <c r="E135" i="1"/>
  <c r="D135" i="1"/>
  <c r="F134" i="1"/>
  <c r="E134" i="1"/>
  <c r="D134" i="1"/>
  <c r="F133" i="1"/>
  <c r="E133" i="1"/>
  <c r="D133" i="1"/>
  <c r="F132" i="1"/>
  <c r="E132" i="1"/>
  <c r="D132" i="1"/>
  <c r="F131" i="1"/>
  <c r="E131" i="1"/>
  <c r="D131" i="1"/>
  <c r="F130" i="1"/>
  <c r="E130" i="1"/>
  <c r="D130" i="1"/>
  <c r="F129" i="1"/>
  <c r="E129" i="1"/>
  <c r="D129" i="1"/>
  <c r="F128" i="1"/>
  <c r="E128" i="1"/>
  <c r="D128" i="1"/>
  <c r="F127" i="1"/>
  <c r="E127" i="1"/>
  <c r="D127" i="1"/>
  <c r="F126" i="1"/>
  <c r="E126" i="1"/>
  <c r="D126" i="1"/>
  <c r="F125" i="1"/>
  <c r="E125" i="1"/>
  <c r="D125" i="1"/>
  <c r="F124" i="1"/>
  <c r="E124" i="1"/>
  <c r="D124" i="1"/>
  <c r="F123" i="1"/>
  <c r="E123" i="1"/>
  <c r="D123" i="1"/>
  <c r="F122" i="1"/>
  <c r="E122" i="1"/>
  <c r="D122" i="1"/>
  <c r="F121" i="1"/>
  <c r="E121" i="1"/>
  <c r="D121" i="1"/>
  <c r="F120" i="1"/>
  <c r="E120" i="1"/>
  <c r="D120" i="1"/>
  <c r="F119" i="1"/>
  <c r="E119" i="1"/>
  <c r="D119" i="1"/>
  <c r="F118" i="1"/>
  <c r="E118" i="1"/>
  <c r="D118" i="1"/>
  <c r="F117" i="1"/>
  <c r="E117" i="1"/>
  <c r="D117" i="1"/>
  <c r="F116" i="1"/>
  <c r="E116" i="1"/>
  <c r="D116" i="1"/>
  <c r="F115" i="1"/>
  <c r="E115" i="1"/>
  <c r="D115" i="1"/>
  <c r="F114" i="1"/>
  <c r="E114" i="1"/>
  <c r="D114" i="1"/>
  <c r="F113" i="1"/>
  <c r="E113" i="1"/>
  <c r="D113" i="1"/>
  <c r="F112" i="1"/>
  <c r="E112" i="1"/>
  <c r="D112" i="1"/>
  <c r="F111" i="1"/>
  <c r="E111" i="1"/>
  <c r="D111" i="1"/>
  <c r="F110" i="1"/>
  <c r="E110" i="1"/>
  <c r="D110" i="1"/>
  <c r="F109" i="1"/>
  <c r="E109" i="1"/>
  <c r="D109" i="1"/>
  <c r="F108" i="1"/>
  <c r="E108" i="1"/>
  <c r="D108" i="1"/>
  <c r="F107" i="1"/>
  <c r="E107" i="1"/>
  <c r="D107" i="1"/>
  <c r="F106" i="1"/>
  <c r="E106" i="1"/>
  <c r="D106" i="1"/>
  <c r="F105" i="1"/>
  <c r="E105" i="1"/>
  <c r="D105" i="1"/>
  <c r="F104" i="1"/>
  <c r="E104" i="1"/>
  <c r="D104" i="1"/>
  <c r="F103" i="1"/>
  <c r="E103" i="1"/>
  <c r="D103" i="1"/>
  <c r="F102" i="1"/>
  <c r="E102" i="1"/>
  <c r="D102" i="1"/>
  <c r="F101" i="1"/>
  <c r="E101" i="1"/>
  <c r="D101" i="1"/>
  <c r="F100" i="1"/>
  <c r="E100" i="1"/>
  <c r="D100" i="1"/>
  <c r="F99" i="1"/>
  <c r="E99" i="1"/>
  <c r="D99" i="1"/>
  <c r="F98" i="1"/>
  <c r="E98" i="1"/>
  <c r="D98" i="1"/>
  <c r="F97" i="1"/>
  <c r="E97" i="1"/>
  <c r="D97" i="1"/>
  <c r="F96" i="1"/>
  <c r="E96" i="1"/>
  <c r="D96" i="1"/>
  <c r="F95" i="1"/>
  <c r="E95" i="1"/>
  <c r="D95" i="1"/>
  <c r="F94" i="1"/>
  <c r="E94" i="1"/>
  <c r="D94" i="1"/>
  <c r="F93" i="1"/>
  <c r="E93" i="1"/>
  <c r="D93" i="1"/>
  <c r="F92" i="1"/>
  <c r="E92" i="1"/>
  <c r="D92" i="1"/>
  <c r="F91" i="1"/>
  <c r="E91" i="1"/>
  <c r="D91" i="1"/>
  <c r="F90" i="1"/>
  <c r="E90" i="1"/>
  <c r="D90" i="1"/>
  <c r="F89" i="1"/>
  <c r="E89" i="1"/>
  <c r="D89" i="1"/>
  <c r="F88" i="1"/>
  <c r="E88" i="1"/>
  <c r="D88" i="1"/>
  <c r="F87" i="1"/>
  <c r="E87" i="1"/>
  <c r="D87" i="1"/>
  <c r="F86" i="1"/>
  <c r="E86" i="1"/>
  <c r="D86" i="1"/>
  <c r="F85" i="1"/>
  <c r="E85" i="1"/>
  <c r="D85" i="1"/>
  <c r="F84" i="1"/>
  <c r="E84" i="1"/>
  <c r="D84" i="1"/>
  <c r="F83" i="1"/>
  <c r="E83" i="1"/>
  <c r="D83" i="1"/>
  <c r="F82" i="1"/>
  <c r="E82" i="1"/>
  <c r="D82" i="1"/>
  <c r="F81" i="1"/>
  <c r="E81" i="1"/>
  <c r="D81" i="1"/>
  <c r="F80" i="1"/>
  <c r="E80" i="1"/>
  <c r="D80" i="1"/>
  <c r="F79" i="1"/>
  <c r="E79" i="1"/>
  <c r="D79" i="1"/>
  <c r="F78" i="1"/>
  <c r="E78" i="1"/>
  <c r="D78" i="1"/>
  <c r="F77" i="1"/>
  <c r="E77" i="1"/>
  <c r="D77" i="1"/>
  <c r="F76" i="1"/>
  <c r="E76" i="1"/>
  <c r="D76" i="1"/>
  <c r="F75" i="1"/>
  <c r="E75" i="1"/>
  <c r="D75" i="1"/>
  <c r="F74" i="1"/>
  <c r="E74" i="1"/>
  <c r="D74" i="1"/>
  <c r="F73" i="1"/>
  <c r="E73" i="1"/>
  <c r="D73" i="1"/>
  <c r="F72" i="1"/>
  <c r="E72" i="1"/>
  <c r="D72" i="1"/>
  <c r="F71" i="1"/>
  <c r="E71" i="1"/>
  <c r="D71" i="1"/>
  <c r="F70" i="1"/>
  <c r="E70" i="1"/>
  <c r="D70" i="1"/>
  <c r="F69" i="1"/>
  <c r="E69" i="1"/>
  <c r="D69" i="1"/>
  <c r="F68" i="1"/>
  <c r="E68" i="1"/>
  <c r="D68" i="1"/>
  <c r="F67" i="1"/>
  <c r="E67" i="1"/>
  <c r="D67" i="1"/>
  <c r="F66" i="1"/>
  <c r="E66" i="1"/>
  <c r="D66" i="1"/>
  <c r="F65" i="1"/>
  <c r="E65" i="1"/>
  <c r="D65" i="1"/>
  <c r="F64" i="1"/>
  <c r="E64" i="1"/>
  <c r="D64" i="1"/>
  <c r="F63" i="1"/>
  <c r="E63" i="1"/>
  <c r="D63" i="1"/>
  <c r="F62" i="1"/>
  <c r="E62" i="1"/>
  <c r="D62" i="1"/>
  <c r="F61" i="1"/>
  <c r="E61" i="1"/>
  <c r="D61" i="1"/>
  <c r="F60" i="1"/>
  <c r="E60" i="1"/>
  <c r="D60" i="1"/>
  <c r="F59" i="1"/>
  <c r="E59" i="1"/>
  <c r="D59" i="1"/>
  <c r="F58" i="1"/>
  <c r="E58" i="1"/>
  <c r="D58" i="1"/>
  <c r="F57" i="1"/>
  <c r="E57" i="1"/>
  <c r="D57" i="1"/>
  <c r="F56" i="1"/>
  <c r="E56" i="1"/>
  <c r="D56" i="1"/>
  <c r="F55" i="1"/>
  <c r="E55" i="1"/>
  <c r="D55" i="1"/>
  <c r="F54" i="1"/>
  <c r="E54" i="1"/>
  <c r="D54" i="1"/>
  <c r="F53" i="1"/>
  <c r="E53" i="1"/>
  <c r="D53" i="1"/>
  <c r="F52" i="1"/>
  <c r="E52" i="1"/>
  <c r="D52" i="1"/>
  <c r="F51" i="1"/>
  <c r="E51" i="1"/>
  <c r="D51" i="1"/>
  <c r="F50" i="1"/>
  <c r="E50" i="1"/>
  <c r="D50" i="1"/>
  <c r="F49" i="1"/>
  <c r="E49" i="1"/>
  <c r="D49" i="1"/>
  <c r="F48" i="1"/>
  <c r="E48" i="1"/>
  <c r="D48" i="1"/>
  <c r="F47" i="1"/>
  <c r="E47" i="1"/>
  <c r="D47" i="1"/>
  <c r="F46" i="1"/>
  <c r="E46" i="1"/>
  <c r="D46" i="1"/>
  <c r="F45" i="1"/>
  <c r="E45" i="1"/>
  <c r="D45" i="1"/>
  <c r="F44" i="1"/>
  <c r="E44" i="1"/>
  <c r="D44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F35" i="1"/>
  <c r="E35" i="1"/>
  <c r="D35" i="1"/>
  <c r="F34" i="1"/>
  <c r="E34" i="1"/>
  <c r="D34" i="1"/>
  <c r="F33" i="1"/>
  <c r="E33" i="1"/>
  <c r="D33" i="1"/>
  <c r="F32" i="1"/>
  <c r="E32" i="1"/>
  <c r="D32" i="1"/>
  <c r="F31" i="1"/>
  <c r="E31" i="1"/>
  <c r="D31" i="1"/>
  <c r="F30" i="1"/>
  <c r="E30" i="1"/>
  <c r="D30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24" i="1"/>
  <c r="E24" i="1"/>
  <c r="D24" i="1"/>
  <c r="F23" i="1"/>
  <c r="E23" i="1"/>
  <c r="D23" i="1"/>
  <c r="F22" i="1"/>
  <c r="E22" i="1"/>
  <c r="D22" i="1"/>
  <c r="F21" i="1"/>
  <c r="E21" i="1"/>
  <c r="D21" i="1"/>
  <c r="F20" i="1"/>
  <c r="E20" i="1"/>
  <c r="D20" i="1"/>
  <c r="F19" i="1"/>
  <c r="E19" i="1"/>
  <c r="D19" i="1"/>
  <c r="F18" i="1"/>
  <c r="E18" i="1"/>
  <c r="D18" i="1"/>
  <c r="F17" i="1"/>
  <c r="E17" i="1"/>
  <c r="D17" i="1"/>
  <c r="F16" i="1"/>
  <c r="E16" i="1"/>
  <c r="D16" i="1"/>
  <c r="F15" i="1"/>
  <c r="E15" i="1"/>
  <c r="D15" i="1"/>
  <c r="F14" i="1"/>
  <c r="E14" i="1"/>
  <c r="D14" i="1"/>
  <c r="F13" i="1"/>
  <c r="E13" i="1"/>
  <c r="D13" i="1"/>
  <c r="F12" i="1"/>
  <c r="E12" i="1"/>
  <c r="D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F11" i="1"/>
  <c r="E11" i="1"/>
  <c r="D11" i="1"/>
  <c r="F10" i="1"/>
  <c r="E10" i="1"/>
  <c r="D10" i="1"/>
  <c r="F9" i="1"/>
  <c r="E9" i="1"/>
  <c r="D9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F8" i="1"/>
  <c r="E8" i="1"/>
  <c r="D8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F7" i="1"/>
  <c r="E7" i="1"/>
  <c r="D7" i="1"/>
  <c r="B7" i="1"/>
  <c r="A7" i="1"/>
  <c r="A8" i="1" s="1"/>
  <c r="A9" i="1" s="1"/>
  <c r="A10" i="1" s="1"/>
  <c r="A11" i="1" s="1"/>
  <c r="F6" i="1"/>
  <c r="E6" i="1"/>
  <c r="D6" i="1"/>
  <c r="C6" i="1"/>
  <c r="C7" i="1" s="1"/>
  <c r="C8" i="1" s="1"/>
</calcChain>
</file>

<file path=xl/sharedStrings.xml><?xml version="1.0" encoding="utf-8"?>
<sst xmlns="http://schemas.openxmlformats.org/spreadsheetml/2006/main" count="10" uniqueCount="10">
  <si>
    <t>DATI SUI PAGAMENTI - IV trimestre 2025</t>
  </si>
  <si>
    <t>(Trasparenza nell'utilizzo delle risorse pubbliche, art. 4 bis d.lgs. 33/2013,  introdotto dall'art. 5 d.lgs. 97/2016)</t>
  </si>
  <si>
    <t>dati aggiornati al   15/01/2026</t>
  </si>
  <si>
    <t>Anno</t>
  </si>
  <si>
    <t>Trimestre</t>
  </si>
  <si>
    <t>Categoria Spesa</t>
  </si>
  <si>
    <t>Tipologia Spesa</t>
  </si>
  <si>
    <t>Importo</t>
  </si>
  <si>
    <t>Beneficiario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</si>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</sst>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000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" fontId="6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ERVER\asp\Rita\0%20memoADEMPIMENTI\AmministrazioneTrasparente_PagamentiTrimestrali\2025_pagamenti_4trim25_natura_spese_260129.xlsx" TargetMode="External"/><Relationship Id="rId1" Type="http://schemas.openxmlformats.org/officeDocument/2006/relationships/externalLinkPath" Target="file:///\\FILESERVER\asp\Rita\0%20memoADEMPIMENTI\AmministrazioneTrasparente_PagamentiTrimestrali\2025_pagamenti_4trim25_natura_spese_2601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ter"/>
      <sheetName val="form in PDF"/>
      <sheetName val="export scad"/>
      <sheetName val="database"/>
    </sheetNames>
    <sheetDataSet>
      <sheetData sheetId="0"/>
      <sheetData sheetId="1"/>
      <sheetData sheetId="2">
        <row r="3">
          <cell r="K3">
            <v>221.18</v>
          </cell>
          <cell r="AL3" t="str">
            <v>ALTRO SOGGETTO PUBBLICO E PRIVATO</v>
          </cell>
          <cell r="AM3" t="str">
            <v>ACQUISTO DI BENI E SERVIZI</v>
          </cell>
          <cell r="AN3" t="str">
            <v>USCITE IN CONTO CORRENTE</v>
          </cell>
        </row>
        <row r="4">
          <cell r="K4">
            <v>4975.7700000000004</v>
          </cell>
          <cell r="AL4" t="str">
            <v>ALTRO SOGGETTO PUBBLICO E PRIVATO</v>
          </cell>
          <cell r="AM4" t="str">
            <v>ACQUISTO DI BENI E SERVIZI</v>
          </cell>
        </row>
        <row r="5">
          <cell r="K5">
            <v>742.25</v>
          </cell>
          <cell r="AL5" t="str">
            <v>ALTRO SOGGETTO PUBBLICO E PRIVATO</v>
          </cell>
          <cell r="AM5" t="str">
            <v>ACQUISTO DI BENI E SERVIZI</v>
          </cell>
        </row>
        <row r="6">
          <cell r="K6">
            <v>2857.67</v>
          </cell>
          <cell r="AL6" t="str">
            <v>ALTRO SOGGETTO PUBBLICO E PRIVATO</v>
          </cell>
          <cell r="AM6" t="str">
            <v>ACQUISTO DI BENI E SERVIZI</v>
          </cell>
        </row>
        <row r="7">
          <cell r="K7">
            <v>13831.35</v>
          </cell>
          <cell r="AL7" t="str">
            <v>ALTRO SOGGETTO PUBBLICO E PRIVATO</v>
          </cell>
          <cell r="AM7" t="str">
            <v>ACQUISTO DI BENI E SERVIZI</v>
          </cell>
        </row>
        <row r="8">
          <cell r="K8">
            <v>180.56</v>
          </cell>
          <cell r="AL8" t="str">
            <v>PERSONA FISICA</v>
          </cell>
          <cell r="AM8" t="str">
            <v>ACQUISTO DI BENI E SERVIZI</v>
          </cell>
        </row>
        <row r="9">
          <cell r="K9">
            <v>1791.33</v>
          </cell>
          <cell r="AL9" t="str">
            <v>ALTRO SOGGETTO PUBBLICO E PRIVATO</v>
          </cell>
          <cell r="AM9" t="str">
            <v>ACQUISTO DI BENI E SERVIZI</v>
          </cell>
        </row>
        <row r="10">
          <cell r="K10">
            <v>1908.27</v>
          </cell>
          <cell r="AL10" t="str">
            <v>ALTRO SOGGETTO PUBBLICO E PRIVATO</v>
          </cell>
          <cell r="AM10" t="str">
            <v>ACQUISTO DI BENI E SERVIZI</v>
          </cell>
        </row>
        <row r="11">
          <cell r="K11">
            <v>4635.1400000000003</v>
          </cell>
          <cell r="AL11" t="str">
            <v>ALTRO SOGGETTO PUBBLICO E PRIVATO</v>
          </cell>
          <cell r="AM11" t="str">
            <v>ACQUISTO DI BENI E SERVIZI</v>
          </cell>
        </row>
        <row r="12">
          <cell r="K12">
            <v>13297.21</v>
          </cell>
          <cell r="AL12" t="str">
            <v>ALTRO SOGGETTO PUBBLICO E PRIVATO</v>
          </cell>
          <cell r="AM12" t="str">
            <v>ACQUISTO DI BENI E SERVIZI</v>
          </cell>
        </row>
        <row r="13">
          <cell r="K13">
            <v>2612.41</v>
          </cell>
          <cell r="AL13" t="str">
            <v>ALTRO SOGGETTO PUBBLICO E PRIVATO</v>
          </cell>
          <cell r="AM13" t="str">
            <v>ACQUISTO DI BENI E SERVIZI</v>
          </cell>
        </row>
        <row r="14">
          <cell r="K14">
            <v>619.98</v>
          </cell>
          <cell r="AL14" t="str">
            <v>ALTRO SOGGETTO PUBBLICO E PRIVATO</v>
          </cell>
          <cell r="AM14" t="str">
            <v>ACQUISTO DI BENI E SERVIZI</v>
          </cell>
        </row>
        <row r="15">
          <cell r="K15">
            <v>3643.08</v>
          </cell>
          <cell r="AL15" t="str">
            <v>ALTRO SOGGETTO PUBBLICO E PRIVATO</v>
          </cell>
          <cell r="AM15" t="str">
            <v>ACQUISTO DI BENI E SERVIZI</v>
          </cell>
        </row>
        <row r="16">
          <cell r="K16">
            <v>1141.1400000000001</v>
          </cell>
          <cell r="AL16" t="str">
            <v>ALTRO SOGGETTO PUBBLICO E PRIVATO</v>
          </cell>
          <cell r="AM16" t="str">
            <v>ACQUISTO DI BENI E SERVIZI</v>
          </cell>
        </row>
        <row r="17">
          <cell r="K17">
            <v>102</v>
          </cell>
          <cell r="AL17" t="str">
            <v>ALTRO SOGGETTO PUBBLICO E PRIVATO</v>
          </cell>
          <cell r="AM17" t="str">
            <v>ACQUISTO DI BENI E SERVIZI</v>
          </cell>
        </row>
        <row r="18">
          <cell r="K18">
            <v>4957.42</v>
          </cell>
          <cell r="AL18" t="str">
            <v>ALTRO SOGGETTO PUBBLICO E PRIVATO</v>
          </cell>
          <cell r="AM18" t="str">
            <v>ACQUISTO DI BENI E SERVIZI</v>
          </cell>
        </row>
        <row r="19">
          <cell r="K19">
            <v>2150</v>
          </cell>
          <cell r="AL19" t="str">
            <v>ALTRO SOGGETTO PUBBLICO E PRIVATO</v>
          </cell>
          <cell r="AM19" t="str">
            <v>ACQUISTO DI BENI E SERVIZI</v>
          </cell>
        </row>
        <row r="20">
          <cell r="K20">
            <v>1054.02</v>
          </cell>
          <cell r="AL20" t="str">
            <v>ALTRO SOGGETTO PUBBLICO E PRIVATO</v>
          </cell>
          <cell r="AM20" t="str">
            <v>ACQUISTO DI BENI E SERVIZI</v>
          </cell>
        </row>
        <row r="21">
          <cell r="K21">
            <v>882.22</v>
          </cell>
          <cell r="AL21" t="str">
            <v>ALTRO SOGGETTO PUBBLICO E PRIVATO</v>
          </cell>
          <cell r="AM21" t="str">
            <v>ACQUISTO DI BENI E SERVIZI</v>
          </cell>
        </row>
        <row r="22">
          <cell r="K22">
            <v>6591.04</v>
          </cell>
          <cell r="AL22" t="str">
            <v>ALTRO SOGGETTO PUBBLICO E PRIVATO</v>
          </cell>
          <cell r="AM22" t="str">
            <v>ACQUISTO DI BENI E SERVIZI</v>
          </cell>
        </row>
        <row r="23">
          <cell r="K23">
            <v>597.64</v>
          </cell>
          <cell r="AL23" t="str">
            <v>ALTRO SOGGETTO PUBBLICO E PRIVATO</v>
          </cell>
          <cell r="AM23" t="str">
            <v>ACQUISTO DI BENI E SERVIZI</v>
          </cell>
        </row>
        <row r="24">
          <cell r="K24">
            <v>1022.34</v>
          </cell>
          <cell r="AL24" t="str">
            <v>ALTRO SOGGETTO PUBBLICO E PRIVATO</v>
          </cell>
          <cell r="AM24" t="str">
            <v>ACQUISTO DI BENI E SERVIZI</v>
          </cell>
        </row>
        <row r="25">
          <cell r="K25">
            <v>695.92</v>
          </cell>
          <cell r="AL25" t="str">
            <v>ALTRO SOGGETTO PUBBLICO E PRIVATO</v>
          </cell>
          <cell r="AM25" t="str">
            <v>ACQUISTO DI BENI E SERVIZI</v>
          </cell>
        </row>
        <row r="26">
          <cell r="K26">
            <v>14092.71</v>
          </cell>
          <cell r="AL26" t="str">
            <v>ALTRO SOGGETTO PUBBLICO E PRIVATO</v>
          </cell>
          <cell r="AM26" t="str">
            <v>ACQUISTO DI BENI E SERVIZI</v>
          </cell>
        </row>
        <row r="27">
          <cell r="K27">
            <v>3135.73</v>
          </cell>
          <cell r="AL27" t="str">
            <v>ALTRO SOGGETTO PUBBLICO E PRIVATO</v>
          </cell>
          <cell r="AM27" t="str">
            <v>ACQUISTO DI BENI E SERVIZI</v>
          </cell>
        </row>
        <row r="28">
          <cell r="K28">
            <v>166.95</v>
          </cell>
          <cell r="AL28" t="str">
            <v>PERSONA FISICA</v>
          </cell>
          <cell r="AM28" t="str">
            <v>ACQUISTO DI BENI E SERVIZI</v>
          </cell>
        </row>
        <row r="29">
          <cell r="K29">
            <v>2124.2600000000002</v>
          </cell>
          <cell r="AL29" t="str">
            <v>ALTRO SOGGETTO PUBBLICO E PRIVATO</v>
          </cell>
          <cell r="AM29" t="str">
            <v>ACQUISTO DI BENI E SERVIZI</v>
          </cell>
        </row>
        <row r="30">
          <cell r="K30">
            <v>102</v>
          </cell>
          <cell r="AL30" t="str">
            <v>ALTRO SOGGETTO PUBBLICO E PRIVATO</v>
          </cell>
          <cell r="AM30" t="str">
            <v>ACQUISTO DI BENI E SERVIZI</v>
          </cell>
        </row>
        <row r="31">
          <cell r="K31">
            <v>6242.71</v>
          </cell>
          <cell r="AL31" t="str">
            <v>ALTRO SOGGETTO PUBBLICO E PRIVATO</v>
          </cell>
          <cell r="AM31" t="str">
            <v>ACQUISTO DI BENI E SERVIZI</v>
          </cell>
        </row>
        <row r="32">
          <cell r="K32">
            <v>816.52</v>
          </cell>
          <cell r="AL32" t="str">
            <v>ALTRO SOGGETTO PUBBLICO E PRIVATO</v>
          </cell>
          <cell r="AM32" t="str">
            <v>ACQUISTO DI BENI E SERVIZI</v>
          </cell>
        </row>
        <row r="33">
          <cell r="K33">
            <v>39562.06</v>
          </cell>
          <cell r="AL33" t="str">
            <v>ALTRO SOGGETTO PUBBLICO E PRIVATO</v>
          </cell>
          <cell r="AM33" t="str">
            <v>ACQUISTO DI BENI E SERVIZI</v>
          </cell>
        </row>
        <row r="34">
          <cell r="K34">
            <v>1929.35</v>
          </cell>
          <cell r="AL34" t="str">
            <v>ALTRO SOGGETTO PUBBLICO E PRIVATO</v>
          </cell>
          <cell r="AM34" t="str">
            <v>ACQUISTO DI BENI E SERVIZI</v>
          </cell>
        </row>
        <row r="35">
          <cell r="K35">
            <v>1585.25</v>
          </cell>
          <cell r="AL35" t="str">
            <v>ALTRO SOGGETTO PUBBLICO E PRIVATO</v>
          </cell>
          <cell r="AM35" t="str">
            <v>ACQUISTO DI BENI E SERVIZI</v>
          </cell>
        </row>
        <row r="36">
          <cell r="K36">
            <v>5113.16</v>
          </cell>
          <cell r="AL36" t="str">
            <v>ALTRO SOGGETTO PUBBLICO E PRIVATO</v>
          </cell>
          <cell r="AM36" t="str">
            <v>ACQUISTO DI BENI E SERVIZI</v>
          </cell>
        </row>
        <row r="37">
          <cell r="K37">
            <v>6447.23</v>
          </cell>
          <cell r="AL37" t="str">
            <v>ALTRO SOGGETTO PUBBLICO E PRIVATO</v>
          </cell>
          <cell r="AM37" t="str">
            <v>ACQUISTO DI BENI E SERVIZI</v>
          </cell>
        </row>
        <row r="38">
          <cell r="K38">
            <v>632.32000000000005</v>
          </cell>
          <cell r="AL38" t="str">
            <v>ALTRO SOGGETTO PUBBLICO E PRIVATO</v>
          </cell>
          <cell r="AM38" t="str">
            <v>ACQUISTO DI BENI E SERVIZI</v>
          </cell>
        </row>
        <row r="39">
          <cell r="K39">
            <v>2190.46</v>
          </cell>
          <cell r="AL39" t="str">
            <v>ALTRO SOGGETTO PUBBLICO E PRIVATO</v>
          </cell>
          <cell r="AM39" t="str">
            <v>ACQUISTO DI BENI E SERVIZI</v>
          </cell>
        </row>
        <row r="40">
          <cell r="K40">
            <v>1026.1199999999999</v>
          </cell>
          <cell r="AL40" t="str">
            <v>ALTRO SOGGETTO PUBBLICO E PRIVATO</v>
          </cell>
          <cell r="AM40" t="str">
            <v>ACQUISTO DI BENI E SERVIZI</v>
          </cell>
        </row>
        <row r="41">
          <cell r="K41">
            <v>1292.57</v>
          </cell>
          <cell r="AL41" t="str">
            <v>ALTRO SOGGETTO PUBBLICO E PRIVATO</v>
          </cell>
          <cell r="AM41" t="str">
            <v>ACQUISTO DI BENI E SERVIZI</v>
          </cell>
        </row>
        <row r="42">
          <cell r="K42">
            <v>5393.28</v>
          </cell>
          <cell r="AL42" t="str">
            <v>ALTRO SOGGETTO PUBBLICO E PRIVATO</v>
          </cell>
          <cell r="AM42" t="str">
            <v>ACQUISTO DI BENI E SERVIZI</v>
          </cell>
        </row>
        <row r="43">
          <cell r="K43">
            <v>1800.2</v>
          </cell>
          <cell r="AL43" t="str">
            <v>ALTRO SOGGETTO PUBBLICO E PRIVATO</v>
          </cell>
          <cell r="AM43" t="str">
            <v>ACQUISTO DI BENI E SERVIZI</v>
          </cell>
        </row>
        <row r="44">
          <cell r="K44">
            <v>8244.51</v>
          </cell>
          <cell r="AL44" t="str">
            <v>ALTRO SOGGETTO PUBBLICO E PRIVATO</v>
          </cell>
          <cell r="AM44" t="str">
            <v>ACQUISTO DI BENI E SERVIZI</v>
          </cell>
        </row>
        <row r="45">
          <cell r="K45">
            <v>1840</v>
          </cell>
          <cell r="AL45" t="str">
            <v>ALTRO SOGGETTO PUBBLICO E PRIVATO</v>
          </cell>
          <cell r="AM45" t="str">
            <v>ACQUISTO DI BENI E SERVIZI</v>
          </cell>
        </row>
        <row r="46">
          <cell r="K46">
            <v>2012.97</v>
          </cell>
          <cell r="AL46" t="str">
            <v>ALTRO SOGGETTO PUBBLICO E PRIVATO</v>
          </cell>
          <cell r="AM46" t="str">
            <v>ACQUISTO DI BENI E SERVIZI</v>
          </cell>
        </row>
        <row r="47">
          <cell r="K47">
            <v>610.84</v>
          </cell>
          <cell r="AL47" t="str">
            <v>ALTRO SOGGETTO PUBBLICO E PRIVATO</v>
          </cell>
          <cell r="AM47" t="str">
            <v>ACQUISTO DI BENI E SERVIZI</v>
          </cell>
        </row>
        <row r="48">
          <cell r="K48">
            <v>2832.26</v>
          </cell>
          <cell r="AL48" t="str">
            <v>ALTRO SOGGETTO PUBBLICO E PRIVATO</v>
          </cell>
          <cell r="AM48" t="str">
            <v>ACQUISTO DI BENI E SERVIZI</v>
          </cell>
        </row>
        <row r="49">
          <cell r="K49">
            <v>13124.1</v>
          </cell>
          <cell r="AL49" t="str">
            <v>ALTRO SOGGETTO PUBBLICO E PRIVATO</v>
          </cell>
          <cell r="AM49" t="str">
            <v>ACQUISTO DI BENI E SERVIZI</v>
          </cell>
        </row>
        <row r="50">
          <cell r="K50">
            <v>8938.23</v>
          </cell>
          <cell r="AL50" t="str">
            <v>ALTRO SOGGETTO PUBBLICO E PRIVATO</v>
          </cell>
          <cell r="AM50" t="str">
            <v>ACQUISTO DI BENI E SERVIZI</v>
          </cell>
        </row>
        <row r="51">
          <cell r="K51">
            <v>13300.64</v>
          </cell>
          <cell r="AL51" t="str">
            <v>ALTRO SOGGETTO PUBBLICO E PRIVATO</v>
          </cell>
          <cell r="AM51" t="str">
            <v>ACQUISTO DI BENI E SERVIZI</v>
          </cell>
        </row>
        <row r="52">
          <cell r="K52">
            <v>905.67</v>
          </cell>
          <cell r="AL52" t="str">
            <v>ALTRO SOGGETTO PUBBLICO E PRIVATO</v>
          </cell>
          <cell r="AM52" t="str">
            <v>ACQUISTO DI BENI E SERVIZI</v>
          </cell>
        </row>
        <row r="53">
          <cell r="K53">
            <v>2427.56</v>
          </cell>
          <cell r="AL53" t="str">
            <v>ALTRO SOGGETTO PUBBLICO E PRIVATO</v>
          </cell>
          <cell r="AM53" t="str">
            <v>ACQUISTO DI BENI E SERVIZI</v>
          </cell>
        </row>
        <row r="54">
          <cell r="K54">
            <v>840.28</v>
          </cell>
          <cell r="AL54" t="str">
            <v>ALTRO SOGGETTO PUBBLICO E PRIVATO</v>
          </cell>
          <cell r="AM54" t="str">
            <v>ACQUISTO DI BENI E SERVIZI</v>
          </cell>
        </row>
        <row r="55">
          <cell r="K55">
            <v>6227.83</v>
          </cell>
          <cell r="AL55" t="str">
            <v>ALTRO SOGGETTO PUBBLICO E PRIVATO</v>
          </cell>
          <cell r="AM55" t="str">
            <v>ACQUISTO DI BENI E SERVIZI</v>
          </cell>
        </row>
        <row r="56">
          <cell r="K56">
            <v>2605.5</v>
          </cell>
          <cell r="AL56" t="str">
            <v>ALTRO SOGGETTO PUBBLICO E PRIVATO</v>
          </cell>
          <cell r="AM56" t="str">
            <v>ACQUISTO DI BENI E SERVIZI</v>
          </cell>
        </row>
        <row r="57">
          <cell r="K57">
            <v>5516.65</v>
          </cell>
          <cell r="AL57" t="str">
            <v>ALTRO SOGGETTO PUBBLICO E PRIVATO</v>
          </cell>
          <cell r="AM57" t="str">
            <v>ACQUISTO DI BENI E SERVIZI</v>
          </cell>
        </row>
        <row r="58">
          <cell r="K58">
            <v>2669.65</v>
          </cell>
          <cell r="AL58" t="str">
            <v>ALTRO SOGGETTO PUBBLICO E PRIVATO</v>
          </cell>
          <cell r="AM58" t="str">
            <v>ACQUISTO DI BENI E SERVIZI</v>
          </cell>
        </row>
        <row r="59">
          <cell r="K59">
            <v>1981.28</v>
          </cell>
          <cell r="AL59" t="str">
            <v>ALTRO SOGGETTO PUBBLICO E PRIVATO</v>
          </cell>
          <cell r="AM59" t="str">
            <v>ACQUISTO DI BENI E SERVIZI</v>
          </cell>
        </row>
        <row r="60">
          <cell r="K60">
            <v>1183.5</v>
          </cell>
          <cell r="AL60" t="str">
            <v>ALTRO SOGGETTO PUBBLICO E PRIVATO</v>
          </cell>
          <cell r="AM60" t="str">
            <v>ACQUISTO DI BENI E SERVIZI</v>
          </cell>
        </row>
        <row r="61">
          <cell r="K61">
            <v>1752.42</v>
          </cell>
          <cell r="AL61" t="str">
            <v>ALTRO SOGGETTO PUBBLICO E PRIVATO</v>
          </cell>
          <cell r="AM61" t="str">
            <v>ACQUISTO DI BENI E SERVIZI</v>
          </cell>
        </row>
        <row r="62">
          <cell r="K62">
            <v>1724.67</v>
          </cell>
          <cell r="AL62" t="str">
            <v>ALTRO SOGGETTO PUBBLICO E PRIVATO</v>
          </cell>
          <cell r="AM62" t="str">
            <v>ACQUISTO DI BENI E SERVIZI</v>
          </cell>
        </row>
        <row r="63">
          <cell r="K63">
            <v>7821.01</v>
          </cell>
          <cell r="AL63" t="str">
            <v>ALTRO SOGGETTO PUBBLICO E PRIVATO</v>
          </cell>
          <cell r="AM63" t="str">
            <v>ACQUISTO DI BENI E SERVIZI</v>
          </cell>
        </row>
        <row r="64">
          <cell r="K64">
            <v>944.42</v>
          </cell>
          <cell r="AL64" t="str">
            <v>ALTRO SOGGETTO PUBBLICO E PRIVATO</v>
          </cell>
          <cell r="AM64" t="str">
            <v>ACQUISTO DI BENI E SERVIZI</v>
          </cell>
        </row>
        <row r="65">
          <cell r="K65">
            <v>5116.12</v>
          </cell>
          <cell r="AL65" t="str">
            <v>ALTRO SOGGETTO PUBBLICO E PRIVATO</v>
          </cell>
          <cell r="AM65" t="str">
            <v>ACQUISTO DI BENI E SERVIZI</v>
          </cell>
        </row>
        <row r="66">
          <cell r="K66">
            <v>1335.44</v>
          </cell>
          <cell r="AL66" t="str">
            <v>ALTRO SOGGETTO PUBBLICO E PRIVATO</v>
          </cell>
          <cell r="AM66" t="str">
            <v>ACQUISTO DI BENI E SERVIZI</v>
          </cell>
        </row>
        <row r="67">
          <cell r="K67">
            <v>4959.26</v>
          </cell>
          <cell r="AL67" t="str">
            <v>ALTRO SOGGETTO PUBBLICO E PRIVATO</v>
          </cell>
          <cell r="AM67" t="str">
            <v>ACQUISTO DI BENI E SERVIZI</v>
          </cell>
        </row>
        <row r="68">
          <cell r="K68">
            <v>4051.65</v>
          </cell>
          <cell r="AL68" t="str">
            <v>ALTRO SOGGETTO PUBBLICO E PRIVATO</v>
          </cell>
          <cell r="AM68" t="str">
            <v>ACQUISTO DI BENI E SERVIZI</v>
          </cell>
        </row>
        <row r="69">
          <cell r="K69">
            <v>46376.04</v>
          </cell>
          <cell r="AL69" t="str">
            <v>ALTRO SOGGETTO PUBBLICO E PRIVATO</v>
          </cell>
          <cell r="AM69" t="str">
            <v>ACQUISTO DI BENI E SERVIZI</v>
          </cell>
        </row>
        <row r="70">
          <cell r="K70">
            <v>1445</v>
          </cell>
          <cell r="AL70" t="str">
            <v>ALTRO SOGGETTO PUBBLICO E PRIVATO</v>
          </cell>
          <cell r="AM70" t="str">
            <v>INVESTIMENTI IN BENI IMMATERIALI</v>
          </cell>
        </row>
        <row r="71">
          <cell r="K71">
            <v>667.19</v>
          </cell>
          <cell r="AL71" t="str">
            <v>ALTRO SOGGETTO PUBBLICO E PRIVATO</v>
          </cell>
          <cell r="AM71" t="str">
            <v>ACQUISTO DI BENI E SERVIZI</v>
          </cell>
        </row>
        <row r="72">
          <cell r="K72">
            <v>2939.59</v>
          </cell>
          <cell r="AL72" t="str">
            <v>ALTRO SOGGETTO PUBBLICO E PRIVATO</v>
          </cell>
          <cell r="AM72" t="str">
            <v>ACQUISTO DI BENI E SERVIZI</v>
          </cell>
        </row>
        <row r="73">
          <cell r="K73">
            <v>681.35</v>
          </cell>
          <cell r="AL73" t="str">
            <v>ALTRO SOGGETTO PUBBLICO E PRIVATO</v>
          </cell>
          <cell r="AM73" t="str">
            <v>ACQUISTO DI BENI E SERVIZI</v>
          </cell>
        </row>
        <row r="74">
          <cell r="K74">
            <v>12938.46</v>
          </cell>
          <cell r="AL74" t="str">
            <v>ALTRO SOGGETTO PUBBLICO E PRIVATO</v>
          </cell>
          <cell r="AM74" t="str">
            <v>ACQUISTO DI BENI E SERVIZI</v>
          </cell>
        </row>
        <row r="75">
          <cell r="K75">
            <v>149.19999999999999</v>
          </cell>
          <cell r="AL75" t="str">
            <v>ALTRO SOGGETTO PUBBLICO E PRIVATO</v>
          </cell>
          <cell r="AM75" t="str">
            <v>ACQUISTO DI BENI E SERVIZI</v>
          </cell>
        </row>
        <row r="76">
          <cell r="K76">
            <v>167.85</v>
          </cell>
          <cell r="AL76" t="str">
            <v>ALTRO SOGGETTO PUBBLICO E PRIVATO</v>
          </cell>
          <cell r="AM76" t="str">
            <v>ACQUISTO DI BENI E SERVIZI</v>
          </cell>
        </row>
        <row r="77">
          <cell r="K77">
            <v>74.599999999999994</v>
          </cell>
          <cell r="AL77" t="str">
            <v>ALTRO SOGGETTO PUBBLICO E PRIVATO</v>
          </cell>
          <cell r="AM77" t="str">
            <v>ACQUISTO DI BENI E SERVIZI</v>
          </cell>
        </row>
        <row r="78">
          <cell r="K78">
            <v>410.3</v>
          </cell>
          <cell r="AL78" t="str">
            <v>ALTRO SOGGETTO PUBBLICO E PRIVATO</v>
          </cell>
          <cell r="AM78" t="str">
            <v>ACQUISTO DI BENI E SERVIZI</v>
          </cell>
        </row>
        <row r="79">
          <cell r="K79">
            <v>18.649999999999999</v>
          </cell>
          <cell r="AL79" t="str">
            <v>ALTRO SOGGETTO PUBBLICO E PRIVATO</v>
          </cell>
          <cell r="AM79" t="str">
            <v>ACQUISTO DI BENI E SERVIZI</v>
          </cell>
        </row>
        <row r="80">
          <cell r="K80">
            <v>207.35</v>
          </cell>
          <cell r="AL80" t="str">
            <v>PERSONA FISICA</v>
          </cell>
          <cell r="AM80" t="str">
            <v>ACQUISTO DI BENI E SERVIZI</v>
          </cell>
        </row>
        <row r="81">
          <cell r="K81">
            <v>216.51</v>
          </cell>
          <cell r="AL81" t="str">
            <v>PERSONA FISICA</v>
          </cell>
          <cell r="AM81" t="str">
            <v>ACQUISTO DI BENI E SERVIZI</v>
          </cell>
        </row>
        <row r="82">
          <cell r="K82">
            <v>993.32</v>
          </cell>
          <cell r="AL82" t="str">
            <v>ALTRO SOGGETTO PUBBLICO E PRIVATO</v>
          </cell>
          <cell r="AM82" t="str">
            <v>ACQUISTO DI BENI E SERVIZI</v>
          </cell>
        </row>
        <row r="83">
          <cell r="K83">
            <v>1335.66</v>
          </cell>
          <cell r="AL83" t="str">
            <v>ALTRO SOGGETTO PUBBLICO E PRIVATO</v>
          </cell>
          <cell r="AM83" t="str">
            <v>ACQUISTO DI BENI E SERVIZI</v>
          </cell>
        </row>
        <row r="84">
          <cell r="K84">
            <v>2242.81</v>
          </cell>
          <cell r="AL84" t="str">
            <v>ALTRO SOGGETTO PUBBLICO E PRIVATO</v>
          </cell>
          <cell r="AM84" t="str">
            <v>ACQUISTO DI BENI E SERVIZI</v>
          </cell>
        </row>
        <row r="85">
          <cell r="K85">
            <v>2407.94</v>
          </cell>
          <cell r="AL85" t="str">
            <v>ALTRO SOGGETTO PUBBLICO E PRIVATO</v>
          </cell>
          <cell r="AM85" t="str">
            <v>ACQUISTO DI BENI E SERVIZI</v>
          </cell>
        </row>
        <row r="86">
          <cell r="K86">
            <v>2692.35</v>
          </cell>
          <cell r="AL86" t="str">
            <v>ALTRO SOGGETTO PUBBLICO E PRIVATO</v>
          </cell>
          <cell r="AM86" t="str">
            <v>ACQUISTO DI BENI E SERVIZI</v>
          </cell>
        </row>
        <row r="87">
          <cell r="K87">
            <v>2037.72</v>
          </cell>
          <cell r="AL87" t="str">
            <v>ALTRO SOGGETTO PUBBLICO E PRIVATO</v>
          </cell>
          <cell r="AM87" t="str">
            <v>ACQUISTO DI BENI E SERVIZI</v>
          </cell>
        </row>
        <row r="88">
          <cell r="K88">
            <v>783.56</v>
          </cell>
          <cell r="AL88" t="str">
            <v>ALTRO SOGGETTO PUBBLICO E PRIVATO</v>
          </cell>
          <cell r="AM88" t="str">
            <v>ACQUISTO DI BENI E SERVIZI</v>
          </cell>
        </row>
        <row r="89">
          <cell r="K89">
            <v>1099.68</v>
          </cell>
          <cell r="AL89" t="str">
            <v>ALTRO SOGGETTO PUBBLICO E PRIVATO</v>
          </cell>
          <cell r="AM89" t="str">
            <v>ACQUISTO DI BENI E SERVIZI</v>
          </cell>
        </row>
        <row r="90">
          <cell r="K90">
            <v>2538.67</v>
          </cell>
          <cell r="AL90" t="str">
            <v>ALTRO SOGGETTO PUBBLICO E PRIVATO</v>
          </cell>
          <cell r="AM90" t="str">
            <v>ACQUISTO DI BENI E SERVIZI</v>
          </cell>
        </row>
        <row r="91">
          <cell r="K91">
            <v>13300.64</v>
          </cell>
          <cell r="AL91" t="str">
            <v>ALTRO SOGGETTO PUBBLICO E PRIVATO</v>
          </cell>
          <cell r="AM91" t="str">
            <v>ACQUISTO DI BENI E SERVIZI</v>
          </cell>
        </row>
        <row r="92">
          <cell r="K92">
            <v>160.63</v>
          </cell>
          <cell r="AL92" t="str">
            <v>ALTRO SOGGETTO PUBBLICO E PRIVATO</v>
          </cell>
          <cell r="AM92" t="str">
            <v>ACQUISTO DI BENI E SERVIZI</v>
          </cell>
        </row>
        <row r="93">
          <cell r="K93">
            <v>5116</v>
          </cell>
          <cell r="AL93" t="str">
            <v>ALTRO SOGGETTO PUBBLICO E PRIVATO</v>
          </cell>
          <cell r="AM93" t="str">
            <v>ACQUISTO DI BENI E SERVIZI</v>
          </cell>
        </row>
        <row r="94">
          <cell r="K94">
            <v>66005.72</v>
          </cell>
          <cell r="AL94" t="str">
            <v>ALTRO SOGGETTO PUBBLICO E PRIVATO</v>
          </cell>
          <cell r="AM94" t="str">
            <v>INVESTIMENTI IN BENI MATERIALI</v>
          </cell>
        </row>
        <row r="95">
          <cell r="K95">
            <v>137695.95000000001</v>
          </cell>
          <cell r="AL95" t="str">
            <v>ALTRO SOGGETTO PUBBLICO E PRIVATO</v>
          </cell>
          <cell r="AM95" t="str">
            <v>INVESTIMENTI IN BENI MATERIALI</v>
          </cell>
        </row>
        <row r="96">
          <cell r="K96">
            <v>9465.49</v>
          </cell>
          <cell r="AL96" t="str">
            <v>ALTRO SOGGETTO PUBBLICO E PRIVATO</v>
          </cell>
          <cell r="AM96" t="str">
            <v>ACQUISTO DI BENI E SERVIZI</v>
          </cell>
        </row>
        <row r="97">
          <cell r="K97">
            <v>100</v>
          </cell>
          <cell r="AL97" t="str">
            <v>ALTRO SOGGETTO PUBBLICO E PRIVATO</v>
          </cell>
          <cell r="AM97" t="str">
            <v>ACQUISTO DI BENI E SERVIZI</v>
          </cell>
        </row>
        <row r="98">
          <cell r="K98">
            <v>964.98</v>
          </cell>
          <cell r="AL98" t="str">
            <v>ALTRO SOGGETTO PUBBLICO E PRIVATO</v>
          </cell>
          <cell r="AM98" t="str">
            <v>ACQUISTO DI BENI E SERVIZI</v>
          </cell>
        </row>
        <row r="99">
          <cell r="K99">
            <v>2114.63</v>
          </cell>
          <cell r="AL99" t="str">
            <v>ALTRO SOGGETTO PUBBLICO E PRIVATO</v>
          </cell>
          <cell r="AM99" t="str">
            <v>ACQUISTO DI BENI E SERVIZI</v>
          </cell>
        </row>
        <row r="100">
          <cell r="K100">
            <v>1292.57</v>
          </cell>
          <cell r="AL100" t="str">
            <v>ALTRO SOGGETTO PUBBLICO E PRIVATO</v>
          </cell>
          <cell r="AM100" t="str">
            <v>ACQUISTO DI BENI E SERVIZI</v>
          </cell>
        </row>
        <row r="101">
          <cell r="K101">
            <v>2285.4299999999998</v>
          </cell>
          <cell r="AL101" t="str">
            <v>ALTRO SOGGETTO PUBBLICO E PRIVATO</v>
          </cell>
          <cell r="AM101" t="str">
            <v>ACQUISTO DI BENI E SERVIZI</v>
          </cell>
        </row>
        <row r="102">
          <cell r="K102">
            <v>93.25</v>
          </cell>
          <cell r="AL102" t="str">
            <v>ALTRO SOGGETTO PUBBLICO E PRIVATO</v>
          </cell>
          <cell r="AM102" t="str">
            <v>ACQUISTO DI BENI E SERVIZI</v>
          </cell>
        </row>
        <row r="103">
          <cell r="K103">
            <v>74.599999999999994</v>
          </cell>
          <cell r="AL103" t="str">
            <v>ALTRO SOGGETTO PUBBLICO E PRIVATO</v>
          </cell>
          <cell r="AM103" t="str">
            <v>ACQUISTO DI BENI E SERVIZI</v>
          </cell>
        </row>
        <row r="104">
          <cell r="K104">
            <v>111.9</v>
          </cell>
          <cell r="AL104" t="str">
            <v>ALTRO SOGGETTO PUBBLICO E PRIVATO</v>
          </cell>
          <cell r="AM104" t="str">
            <v>ACQUISTO DI BENI E SERVIZI</v>
          </cell>
        </row>
        <row r="105">
          <cell r="K105">
            <v>93.25</v>
          </cell>
          <cell r="AL105" t="str">
            <v>ALTRO SOGGETTO PUBBLICO E PRIVATO</v>
          </cell>
          <cell r="AM105" t="str">
            <v>ACQUISTO DI BENI E SERVIZI</v>
          </cell>
        </row>
        <row r="106">
          <cell r="K106">
            <v>205.15</v>
          </cell>
          <cell r="AL106" t="str">
            <v>ALTRO SOGGETTO PUBBLICO E PRIVATO</v>
          </cell>
          <cell r="AM106" t="str">
            <v>ACQUISTO DI BENI E SERVIZI</v>
          </cell>
        </row>
        <row r="107">
          <cell r="K107">
            <v>317.05</v>
          </cell>
          <cell r="AL107" t="str">
            <v>ALTRO SOGGETTO PUBBLICO E PRIVATO</v>
          </cell>
          <cell r="AM107" t="str">
            <v>ACQUISTO DI BENI E SERVIZI</v>
          </cell>
        </row>
        <row r="108">
          <cell r="K108">
            <v>74.599999999999994</v>
          </cell>
          <cell r="AL108" t="str">
            <v>ALTRO SOGGETTO PUBBLICO E PRIVATO</v>
          </cell>
          <cell r="AM108" t="str">
            <v>ACQUISTO DI BENI E SERVIZI</v>
          </cell>
        </row>
        <row r="109">
          <cell r="K109">
            <v>484.9</v>
          </cell>
          <cell r="AL109" t="str">
            <v>ALTRO SOGGETTO PUBBLICO E PRIVATO</v>
          </cell>
          <cell r="AM109" t="str">
            <v>ACQUISTO DI BENI E SERVIZI</v>
          </cell>
        </row>
        <row r="110">
          <cell r="K110">
            <v>428.95</v>
          </cell>
          <cell r="AL110" t="str">
            <v>ALTRO SOGGETTO PUBBLICO E PRIVATO</v>
          </cell>
          <cell r="AM110" t="str">
            <v>ACQUISTO DI BENI E SERVIZI</v>
          </cell>
        </row>
        <row r="111">
          <cell r="K111">
            <v>74.599999999999994</v>
          </cell>
          <cell r="AL111" t="str">
            <v>ALTRO SOGGETTO PUBBLICO E PRIVATO</v>
          </cell>
          <cell r="AM111" t="str">
            <v>ACQUISTO DI BENI E SERVIZI</v>
          </cell>
        </row>
        <row r="112">
          <cell r="K112">
            <v>135.21</v>
          </cell>
          <cell r="AL112" t="str">
            <v>ALTRO SOGGETTO PUBBLICO E PRIVATO</v>
          </cell>
          <cell r="AM112" t="str">
            <v>ACQUISTO DI BENI E SERVIZI</v>
          </cell>
        </row>
        <row r="113">
          <cell r="K113">
            <v>38847.08</v>
          </cell>
          <cell r="AL113" t="str">
            <v>ALTRO SOGGETTO PUBBLICO E PRIVATO</v>
          </cell>
          <cell r="AM113" t="str">
            <v>ACQUISTO DI BENI E SERVIZI</v>
          </cell>
        </row>
        <row r="114">
          <cell r="K114">
            <v>6588.81</v>
          </cell>
          <cell r="AL114" t="str">
            <v>ALTRO SOGGETTO PUBBLICO E PRIVATO</v>
          </cell>
          <cell r="AM114" t="str">
            <v>ACQUISTO DI BENI E SERVIZI</v>
          </cell>
        </row>
        <row r="115">
          <cell r="K115">
            <v>2888.74</v>
          </cell>
          <cell r="AL115" t="str">
            <v>ALTRO SOGGETTO PUBBLICO E PRIVATO</v>
          </cell>
          <cell r="AM115" t="str">
            <v>ACQUISTO DI BENI E SERVIZI</v>
          </cell>
        </row>
        <row r="116">
          <cell r="K116">
            <v>2535.9899999999998</v>
          </cell>
          <cell r="AL116" t="str">
            <v>ALTRO SOGGETTO PUBBLICO E PRIVATO</v>
          </cell>
          <cell r="AM116" t="str">
            <v>ACQUISTO DI BENI E SERVIZI</v>
          </cell>
        </row>
        <row r="117">
          <cell r="K117">
            <v>5706.39</v>
          </cell>
          <cell r="AL117" t="str">
            <v>ALTRO SOGGETTO PUBBLICO E PRIVATO</v>
          </cell>
          <cell r="AM117" t="str">
            <v>ACQUISTO DI BENI E SERVIZI</v>
          </cell>
        </row>
        <row r="118">
          <cell r="K118">
            <v>1004.19</v>
          </cell>
          <cell r="AL118" t="str">
            <v>ALTRO SOGGETTO PUBBLICO E PRIVATO</v>
          </cell>
          <cell r="AM118" t="str">
            <v>ACQUISTO DI BENI E SERVIZI</v>
          </cell>
        </row>
        <row r="119">
          <cell r="K119">
            <v>5162.3</v>
          </cell>
          <cell r="AL119" t="str">
            <v>PERSONA FISICA</v>
          </cell>
          <cell r="AM119" t="str">
            <v>ACQUISTO DI BENI E SERVIZI</v>
          </cell>
        </row>
        <row r="120">
          <cell r="K120">
            <v>209.44</v>
          </cell>
          <cell r="AL120" t="str">
            <v>PERSONA FISICA</v>
          </cell>
          <cell r="AM120" t="str">
            <v>ACQUISTO DI BENI E SERVIZI</v>
          </cell>
        </row>
        <row r="121">
          <cell r="K121">
            <v>166.29</v>
          </cell>
          <cell r="AL121" t="str">
            <v>ALTRO SOGGETTO PUBBLICO E PRIVATO</v>
          </cell>
          <cell r="AM121" t="str">
            <v>ACQUISTO DI BENI E SERVIZI</v>
          </cell>
        </row>
        <row r="122">
          <cell r="K122">
            <v>36.4</v>
          </cell>
          <cell r="AL122" t="str">
            <v>ALTRO SOGGETTO PUBBLICO E PRIVATO</v>
          </cell>
          <cell r="AM122" t="str">
            <v>ACQUISTO DI BENI E SERVIZI</v>
          </cell>
        </row>
        <row r="123">
          <cell r="K123">
            <v>637.5</v>
          </cell>
          <cell r="AL123" t="str">
            <v>ALTRO SOGGETTO PUBBLICO E PRIVATO</v>
          </cell>
          <cell r="AM123" t="str">
            <v>INVESTIMENTI IN BENI IMMATERIALI</v>
          </cell>
        </row>
        <row r="124">
          <cell r="K124">
            <v>1420</v>
          </cell>
          <cell r="AL124" t="str">
            <v>ALTRO SOGGETTO PUBBLICO E PRIVATO</v>
          </cell>
          <cell r="AM124" t="str">
            <v>INVESTIMENTI IN BENI IMMATERIALI</v>
          </cell>
        </row>
        <row r="125">
          <cell r="K125">
            <v>40</v>
          </cell>
          <cell r="AL125" t="str">
            <v>ALTRO SOGGETTO PUBBLICO E PRIVATO</v>
          </cell>
          <cell r="AM125" t="str">
            <v>ACQUISTO DI BENI E SERVIZI</v>
          </cell>
        </row>
        <row r="126">
          <cell r="K126">
            <v>41.6</v>
          </cell>
          <cell r="AL126" t="str">
            <v>ALTRO SOGGETTO PUBBLICO E PRIVATO</v>
          </cell>
          <cell r="AM126" t="str">
            <v>ACQUISTO DI BENI E SERVIZI</v>
          </cell>
        </row>
        <row r="127">
          <cell r="K127">
            <v>523.64</v>
          </cell>
          <cell r="AL127" t="str">
            <v>ALTRO SOGGETTO PUBBLICO E PRIVATO</v>
          </cell>
          <cell r="AM127" t="str">
            <v>ACQUISTO DI BENI E SERVIZI</v>
          </cell>
        </row>
        <row r="128">
          <cell r="K128">
            <v>236.41</v>
          </cell>
          <cell r="AL128" t="str">
            <v>ALTRO SOGGETTO PUBBLICO E PRIVATO</v>
          </cell>
          <cell r="AM128" t="str">
            <v>ACQUISTO DI BENI E SERVIZI</v>
          </cell>
        </row>
        <row r="129">
          <cell r="K129">
            <v>160</v>
          </cell>
          <cell r="AL129" t="str">
            <v>ALTRO SOGGETTO PUBBLICO E PRIVATO</v>
          </cell>
          <cell r="AM129" t="str">
            <v>ACQUISTO DI BENI E SERVIZI</v>
          </cell>
        </row>
        <row r="130">
          <cell r="K130">
            <v>1097.9000000000001</v>
          </cell>
          <cell r="AL130" t="str">
            <v>ALTRO SOGGETTO PUBBLICO E PRIVATO</v>
          </cell>
          <cell r="AM130" t="str">
            <v>ACQUISTO DI BENI E SERVIZI</v>
          </cell>
        </row>
        <row r="131">
          <cell r="K131">
            <v>247.2</v>
          </cell>
          <cell r="AL131" t="str">
            <v>ALTRO SOGGETTO PUBBLICO E PRIVATO</v>
          </cell>
          <cell r="AM131" t="str">
            <v>ACQUISTO DI BENI E SERVIZI</v>
          </cell>
        </row>
        <row r="132">
          <cell r="K132">
            <v>86.06</v>
          </cell>
          <cell r="AL132" t="str">
            <v>PERSONA FISICA</v>
          </cell>
          <cell r="AM132" t="str">
            <v>ACQUISTO DI BENI E SERVIZI</v>
          </cell>
        </row>
        <row r="133">
          <cell r="K133">
            <v>60.9</v>
          </cell>
          <cell r="AL133" t="str">
            <v>ALTRO SOGGETTO PUBBLICO E PRIVATO</v>
          </cell>
          <cell r="AM133" t="str">
            <v>ACQUISTO DI BENI E SERVIZI</v>
          </cell>
        </row>
        <row r="134">
          <cell r="K134">
            <v>69.540000000000006</v>
          </cell>
          <cell r="AL134" t="str">
            <v>ALTRO SOGGETTO PUBBLICO E PRIVATO</v>
          </cell>
          <cell r="AM134" t="str">
            <v>ACQUISTO DI BENI E SERVIZI</v>
          </cell>
        </row>
        <row r="135">
          <cell r="K135">
            <v>430</v>
          </cell>
          <cell r="AL135" t="str">
            <v>ALTRO SOGGETTO PUBBLICO E PRIVATO</v>
          </cell>
          <cell r="AM135" t="str">
            <v>ACQUISTO DI BENI E SERVIZI</v>
          </cell>
        </row>
        <row r="136">
          <cell r="K136">
            <v>13037.52</v>
          </cell>
          <cell r="AL136" t="str">
            <v>ALTRO SOGGETTO PUBBLICO E PRIVATO</v>
          </cell>
          <cell r="AM136" t="str">
            <v>ACQUISTO DI BENI E SERVIZI</v>
          </cell>
        </row>
        <row r="137">
          <cell r="K137">
            <v>44.26</v>
          </cell>
          <cell r="AL137" t="str">
            <v>PERSONA FISICA</v>
          </cell>
          <cell r="AM137" t="str">
            <v>ACQUISTO DI BENI E SERVIZI</v>
          </cell>
        </row>
        <row r="138">
          <cell r="K138">
            <v>5738.22</v>
          </cell>
          <cell r="AL138" t="str">
            <v>ALTRO SOGGETTO PUBBLICO E PRIVATO</v>
          </cell>
          <cell r="AM138" t="str">
            <v>ACQUISTO DI BENI E SERVIZI</v>
          </cell>
        </row>
        <row r="139">
          <cell r="K139">
            <v>581.42999999999995</v>
          </cell>
          <cell r="AL139" t="str">
            <v>ALTRO SOGGETTO PUBBLICO E PRIVATO</v>
          </cell>
          <cell r="AM139" t="str">
            <v>ACQUISTO DI BENI E SERVIZI</v>
          </cell>
        </row>
        <row r="140">
          <cell r="K140">
            <v>8541.23</v>
          </cell>
          <cell r="AL140" t="str">
            <v>ALTRO SOGGETTO PUBBLICO E PRIVATO</v>
          </cell>
          <cell r="AM140" t="str">
            <v>ACQUISTO DI BENI E SERVIZI</v>
          </cell>
        </row>
        <row r="141">
          <cell r="K141">
            <v>13300.64</v>
          </cell>
          <cell r="AL141" t="str">
            <v>ALTRO SOGGETTO PUBBLICO E PRIVATO</v>
          </cell>
          <cell r="AM141" t="str">
            <v>ACQUISTO DI BENI E SERVIZI</v>
          </cell>
        </row>
        <row r="142">
          <cell r="K142">
            <v>2659.13</v>
          </cell>
          <cell r="AL142" t="str">
            <v>ALTRO SOGGETTO PUBBLICO E PRIVATO</v>
          </cell>
          <cell r="AM142" t="str">
            <v>ACQUISTO DI BENI E SERVIZI</v>
          </cell>
        </row>
        <row r="143">
          <cell r="K143">
            <v>5874.49</v>
          </cell>
          <cell r="AL143" t="str">
            <v>ALTRO SOGGETTO PUBBLICO E PRIVATO</v>
          </cell>
          <cell r="AM143" t="str">
            <v>ACQUISTO DI BENI E SERVIZI</v>
          </cell>
        </row>
        <row r="144">
          <cell r="K144">
            <v>6516.37</v>
          </cell>
          <cell r="AL144" t="str">
            <v>ALTRO SOGGETTO PUBBLICO E PRIVATO</v>
          </cell>
          <cell r="AM144" t="str">
            <v>ACQUISTO DI BENI E SERVIZI</v>
          </cell>
        </row>
        <row r="145">
          <cell r="K145">
            <v>2754.23</v>
          </cell>
          <cell r="AL145" t="str">
            <v>ALTRO SOGGETTO PUBBLICO E PRIVATO</v>
          </cell>
          <cell r="AM145" t="str">
            <v>ACQUISTO DI BENI E SERVIZI</v>
          </cell>
        </row>
        <row r="146">
          <cell r="K146">
            <v>693.23</v>
          </cell>
          <cell r="AL146" t="str">
            <v>ALTRO SOGGETTO PUBBLICO E PRIVATO</v>
          </cell>
          <cell r="AM146" t="str">
            <v>ACQUISTO DI BENI E SERVIZI</v>
          </cell>
        </row>
        <row r="147">
          <cell r="K147">
            <v>2267.2399999999998</v>
          </cell>
          <cell r="AL147" t="str">
            <v>ALTRO SOGGETTO PUBBLICO E PRIVATO</v>
          </cell>
          <cell r="AM147" t="str">
            <v>ACQUISTO DI BENI E SERVIZI</v>
          </cell>
        </row>
        <row r="148">
          <cell r="K148">
            <v>1581</v>
          </cell>
          <cell r="AL148" t="str">
            <v>ALTRO SOGGETTO PUBBLICO E PRIVATO</v>
          </cell>
          <cell r="AM148" t="str">
            <v>ACQUISTO DI BENI E SERVIZI</v>
          </cell>
        </row>
        <row r="149">
          <cell r="K149">
            <v>350</v>
          </cell>
          <cell r="AL149" t="str">
            <v>ALTRO SOGGETTO PUBBLICO E PRIVATO</v>
          </cell>
          <cell r="AM149" t="str">
            <v>ACQUISTO DI BENI E SERVIZI</v>
          </cell>
        </row>
        <row r="150">
          <cell r="K150">
            <v>5474.41</v>
          </cell>
          <cell r="AL150" t="str">
            <v>ALTRO SOGGETTO PUBBLICO E PRIVATO</v>
          </cell>
          <cell r="AM150" t="str">
            <v>ACQUISTO DI BENI E SERVIZI</v>
          </cell>
        </row>
        <row r="151">
          <cell r="K151">
            <v>3100</v>
          </cell>
          <cell r="AL151" t="str">
            <v>ALTRO SOGGETTO PUBBLICO E PRIVATO</v>
          </cell>
          <cell r="AM151" t="str">
            <v>ACQUISTO DI BENI E SERVIZI</v>
          </cell>
        </row>
        <row r="152">
          <cell r="K152">
            <v>667</v>
          </cell>
          <cell r="AL152" t="str">
            <v>ALTRO SOGGETTO PUBBLICO E PRIVATO</v>
          </cell>
          <cell r="AM152" t="str">
            <v>ACQUISTO DI BENI E SERVIZI</v>
          </cell>
        </row>
        <row r="153">
          <cell r="K153">
            <v>-750</v>
          </cell>
          <cell r="AL153" t="str">
            <v>ALTRO SOGGETTO PUBBLICO E PRIVATO</v>
          </cell>
          <cell r="AM153" t="str">
            <v>ACQUISTO DI BENI E SERVIZI</v>
          </cell>
        </row>
        <row r="154">
          <cell r="K154">
            <v>128.66999999999999</v>
          </cell>
          <cell r="AL154" t="str">
            <v>ALTRO SOGGETTO PUBBLICO E PRIVATO</v>
          </cell>
          <cell r="AM154" t="str">
            <v>ACQUISTO DI BENI E SERVIZI</v>
          </cell>
        </row>
        <row r="155">
          <cell r="K155">
            <v>1728.05</v>
          </cell>
          <cell r="AL155" t="str">
            <v>ALTRO SOGGETTO PUBBLICO E PRIVATO</v>
          </cell>
          <cell r="AM155" t="str">
            <v>ACQUISTO DI BENI E SERVIZI</v>
          </cell>
        </row>
        <row r="156">
          <cell r="K156">
            <v>1790.13</v>
          </cell>
          <cell r="AL156" t="str">
            <v>ALTRO SOGGETTO PUBBLICO E PRIVATO</v>
          </cell>
          <cell r="AM156" t="str">
            <v>ACQUISTO DI BENI E SERVIZI</v>
          </cell>
        </row>
        <row r="157">
          <cell r="K157">
            <v>-1791.33</v>
          </cell>
          <cell r="AL157" t="str">
            <v>ALTRO SOGGETTO PUBBLICO E PRIVATO</v>
          </cell>
          <cell r="AM157" t="str">
            <v>ACQUISTO DI BENI E SERVIZI</v>
          </cell>
        </row>
        <row r="158">
          <cell r="K158">
            <v>-1908.27</v>
          </cell>
          <cell r="AL158" t="str">
            <v>ALTRO SOGGETTO PUBBLICO E PRIVATO</v>
          </cell>
          <cell r="AM158" t="str">
            <v>ACQUISTO DI BENI E SERVIZI</v>
          </cell>
        </row>
        <row r="159">
          <cell r="K159">
            <v>28.97</v>
          </cell>
          <cell r="AL159" t="str">
            <v>ALTRO SOGGETTO PUBBLICO E PRIVATO</v>
          </cell>
          <cell r="AM159" t="str">
            <v>ACQUISTO DI BENI E SERVIZI</v>
          </cell>
        </row>
        <row r="160">
          <cell r="K160">
            <v>3565.8</v>
          </cell>
          <cell r="AL160" t="str">
            <v>ALTRO SOGGETTO PUBBLICO E PRIVATO</v>
          </cell>
          <cell r="AM160" t="str">
            <v>ACQUISTO DI BENI E SERVIZI</v>
          </cell>
        </row>
        <row r="161">
          <cell r="K161">
            <v>1899.03</v>
          </cell>
          <cell r="AL161" t="str">
            <v>ALTRO SOGGETTO PUBBLICO E PRIVATO</v>
          </cell>
          <cell r="AM161" t="str">
            <v>ACQUISTO DI BENI E SERVIZI</v>
          </cell>
        </row>
        <row r="162">
          <cell r="K162">
            <v>1965.09</v>
          </cell>
          <cell r="AL162" t="str">
            <v>ALTRO SOGGETTO PUBBLICO E PRIVATO</v>
          </cell>
          <cell r="AM162" t="str">
            <v>ACQUISTO DI BENI E SERVIZI</v>
          </cell>
        </row>
        <row r="163">
          <cell r="K163">
            <v>-3643.08</v>
          </cell>
          <cell r="AL163" t="str">
            <v>ALTRO SOGGETTO PUBBLICO E PRIVATO</v>
          </cell>
          <cell r="AM163" t="str">
            <v>ACQUISTO DI BENI E SERVIZI</v>
          </cell>
        </row>
        <row r="164">
          <cell r="K164">
            <v>-1981.28</v>
          </cell>
          <cell r="AL164" t="str">
            <v>ALTRO SOGGETTO PUBBLICO E PRIVATO</v>
          </cell>
          <cell r="AM164" t="str">
            <v>ACQUISTO DI BENI E SERVIZI</v>
          </cell>
        </row>
        <row r="165">
          <cell r="K165">
            <v>-2037.72</v>
          </cell>
          <cell r="AL165" t="str">
            <v>ALTRO SOGGETTO PUBBLICO E PRIVATO</v>
          </cell>
          <cell r="AM165" t="str">
            <v>ACQUISTO DI BENI E SERVIZI</v>
          </cell>
        </row>
        <row r="166">
          <cell r="K166">
            <v>30</v>
          </cell>
          <cell r="AL166" t="str">
            <v>ALTRO SOGGETTO PUBBLICO E PRIVATO</v>
          </cell>
          <cell r="AM166" t="str">
            <v>ACQUISTO DI BENI E SERVIZI</v>
          </cell>
        </row>
        <row r="167">
          <cell r="K167">
            <v>46656.4</v>
          </cell>
          <cell r="AL167" t="str">
            <v>ALTRO SOGGETTO PUBBLICO E PRIVATO</v>
          </cell>
          <cell r="AM167" t="str">
            <v>ACQUISTO DI BENI E SERVIZI</v>
          </cell>
        </row>
        <row r="168">
          <cell r="K168">
            <v>3370</v>
          </cell>
          <cell r="AL168" t="str">
            <v>ALTRO SOGGETTO PUBBLICO E PRIVATO</v>
          </cell>
          <cell r="AM168" t="str">
            <v>ACQUISTO DI BENI E SERVIZI</v>
          </cell>
        </row>
        <row r="169">
          <cell r="K169">
            <v>4486.37</v>
          </cell>
          <cell r="AL169" t="str">
            <v>ALTRO SOGGETTO PUBBLICO E PRIVATO</v>
          </cell>
          <cell r="AM169" t="str">
            <v>ACQUISTO DI BENI E SERVIZI</v>
          </cell>
        </row>
        <row r="170">
          <cell r="K170">
            <v>301.83999999999997</v>
          </cell>
          <cell r="AL170" t="str">
            <v>ALTRO SOGGETTO PUBBLICO E PRIVATO</v>
          </cell>
          <cell r="AM170" t="str">
            <v>ACQUISTO DI BENI E SERVIZI</v>
          </cell>
        </row>
        <row r="171">
          <cell r="K171">
            <v>1874.76</v>
          </cell>
          <cell r="AL171" t="str">
            <v>ALTRO SOGGETTO PUBBLICO E PRIVATO</v>
          </cell>
          <cell r="AM171" t="str">
            <v>ACQUISTO DI BENI E SERVIZI</v>
          </cell>
        </row>
        <row r="172">
          <cell r="K172">
            <v>5904.19</v>
          </cell>
          <cell r="AL172" t="str">
            <v>ALTRO SOGGETTO PUBBLICO E PRIVATO</v>
          </cell>
          <cell r="AM172" t="str">
            <v>ACQUISTO DI BENI E SERVIZI</v>
          </cell>
        </row>
        <row r="173">
          <cell r="K173">
            <v>-5874.49</v>
          </cell>
          <cell r="AL173" t="str">
            <v>ALTRO SOGGETTO PUBBLICO E PRIVATO</v>
          </cell>
          <cell r="AM173" t="str">
            <v>ACQUISTO DI BENI E SERVIZI</v>
          </cell>
        </row>
        <row r="174">
          <cell r="K174">
            <v>306.58999999999997</v>
          </cell>
          <cell r="AL174" t="str">
            <v>ALTRO SOGGETTO PUBBLICO E PRIVATO</v>
          </cell>
          <cell r="AM174" t="str">
            <v>ACQUISTO DI BENI E SERVIZI</v>
          </cell>
        </row>
        <row r="175">
          <cell r="K175">
            <v>249.16</v>
          </cell>
          <cell r="AL175" t="str">
            <v>ALTRO SOGGETTO PUBBLICO E PRIVATO</v>
          </cell>
          <cell r="AM175" t="str">
            <v>ACQUISTO DI BENI E SERVIZI</v>
          </cell>
        </row>
        <row r="176">
          <cell r="K176">
            <v>25.84</v>
          </cell>
          <cell r="AL176" t="str">
            <v>ALTRO SOGGETTO PUBBLICO E PRIVATO</v>
          </cell>
          <cell r="AM176" t="str">
            <v>ACQUISTO DI BENI E SERVIZI</v>
          </cell>
        </row>
        <row r="177">
          <cell r="K177">
            <v>491.87</v>
          </cell>
          <cell r="AL177" t="str">
            <v>ALTRO SOGGETTO PUBBLICO E PRIVATO</v>
          </cell>
          <cell r="AM177" t="str">
            <v>ACQUISTO DI BENI E SERVIZI</v>
          </cell>
        </row>
        <row r="178">
          <cell r="K178">
            <v>3285.91</v>
          </cell>
          <cell r="AL178" t="str">
            <v>ALTRO SOGGETTO PUBBLICO E PRIVATO</v>
          </cell>
          <cell r="AM178" t="str">
            <v>ACQUISTO DI BENI E SERVIZI</v>
          </cell>
        </row>
        <row r="179">
          <cell r="K179">
            <v>1037.4000000000001</v>
          </cell>
          <cell r="AL179" t="str">
            <v>ALTRO SOGGETTO PUBBLICO E PRIVATO</v>
          </cell>
          <cell r="AM179" t="str">
            <v>ACQUISTO DI BENI E SERVIZI</v>
          </cell>
        </row>
        <row r="180">
          <cell r="K180">
            <v>201.3</v>
          </cell>
          <cell r="AL180" t="str">
            <v>ALTRO SOGGETTO PUBBLICO E PRIVATO</v>
          </cell>
          <cell r="AM180" t="str">
            <v>ACQUISTO DI BENI E SERVIZI</v>
          </cell>
        </row>
        <row r="181">
          <cell r="K181">
            <v>44.42</v>
          </cell>
          <cell r="AL181" t="str">
            <v>ALTRO SOGGETTO PUBBLICO E PRIVATO</v>
          </cell>
          <cell r="AM181" t="str">
            <v>ACQUISTO DI BENI E SERVIZI</v>
          </cell>
        </row>
        <row r="182">
          <cell r="K182">
            <v>9790.98</v>
          </cell>
          <cell r="AL182" t="str">
            <v>ALTRO SOGGETTO PUBBLICO E PRIVATO</v>
          </cell>
          <cell r="AM182" t="str">
            <v>ACQUISTO DI BENI E SERVIZI</v>
          </cell>
        </row>
        <row r="183">
          <cell r="K183">
            <v>1800</v>
          </cell>
          <cell r="AL183" t="str">
            <v>ALTRO SOGGETTO PUBBLICO E PRIVATO</v>
          </cell>
          <cell r="AM183" t="str">
            <v>ACQUISTO DI BENI E SERVIZI</v>
          </cell>
        </row>
        <row r="184">
          <cell r="K184">
            <v>4682.76</v>
          </cell>
          <cell r="AL184" t="str">
            <v>ALTRO SOGGETTO PUBBLICO E PRIVATO</v>
          </cell>
          <cell r="AM184" t="str">
            <v>ACQUISTO DI BENI E SERVIZI</v>
          </cell>
        </row>
        <row r="185">
          <cell r="K185">
            <v>483.01</v>
          </cell>
          <cell r="AL185" t="str">
            <v>ALTRO SOGGETTO PUBBLICO E PRIVATO</v>
          </cell>
          <cell r="AM185" t="str">
            <v>ACQUISTO DI BENI E SERVIZI</v>
          </cell>
        </row>
        <row r="186">
          <cell r="K186">
            <v>1261.54</v>
          </cell>
          <cell r="AL186" t="str">
            <v>ALTRO SOGGETTO PUBBLICO E PRIVATO</v>
          </cell>
          <cell r="AM186" t="str">
            <v>ACQUISTO DI BENI E SERVIZI</v>
          </cell>
        </row>
        <row r="187">
          <cell r="K187">
            <v>6557.1</v>
          </cell>
          <cell r="AL187" t="str">
            <v>ALTRO SOGGETTO PUBBLICO E PRIVATO</v>
          </cell>
          <cell r="AM187" t="str">
            <v>ACQUISTO DI BENI E SERVIZI</v>
          </cell>
        </row>
        <row r="188">
          <cell r="K188">
            <v>898.06</v>
          </cell>
          <cell r="AL188" t="str">
            <v>ALTRO SOGGETTO PUBBLICO E PRIVATO</v>
          </cell>
          <cell r="AM188" t="str">
            <v>ACQUISTO DI BENI E SERVIZI</v>
          </cell>
        </row>
        <row r="189">
          <cell r="K189">
            <v>-6591.04</v>
          </cell>
          <cell r="AL189" t="str">
            <v>ALTRO SOGGETTO PUBBLICO E PRIVATO</v>
          </cell>
          <cell r="AM189" t="str">
            <v>ACQUISTO DI BENI E SERVIZI</v>
          </cell>
        </row>
        <row r="190">
          <cell r="K190">
            <v>-597.64</v>
          </cell>
          <cell r="AL190" t="str">
            <v>ALTRO SOGGETTO PUBBLICO E PRIVATO</v>
          </cell>
          <cell r="AM190" t="str">
            <v>ACQUISTO DI BENI E SERVIZI</v>
          </cell>
        </row>
        <row r="191">
          <cell r="K191">
            <v>-1022.34</v>
          </cell>
          <cell r="AL191" t="str">
            <v>ALTRO SOGGETTO PUBBLICO E PRIVATO</v>
          </cell>
          <cell r="AM191" t="str">
            <v>ACQUISTO DI BENI E SERVIZI</v>
          </cell>
        </row>
        <row r="192">
          <cell r="K192">
            <v>-429</v>
          </cell>
          <cell r="AL192" t="str">
            <v>ALTRO SOGGETTO PUBBLICO E PRIVATO</v>
          </cell>
          <cell r="AM192" t="str">
            <v>ACQUISTO DI BENI E SERVIZI</v>
          </cell>
        </row>
        <row r="193">
          <cell r="K193">
            <v>135.71</v>
          </cell>
          <cell r="AL193" t="str">
            <v>ALTRO SOGGETTO PUBBLICO E PRIVATO</v>
          </cell>
          <cell r="AM193" t="str">
            <v>ACQUISTO DI BENI E SERVIZI</v>
          </cell>
        </row>
        <row r="194">
          <cell r="K194">
            <v>812.24</v>
          </cell>
          <cell r="AL194" t="str">
            <v>ALTRO SOGGETTO PUBBLICO E PRIVATO</v>
          </cell>
          <cell r="AM194" t="str">
            <v>ACQUISTO DI BENI E SERVIZI</v>
          </cell>
        </row>
        <row r="195">
          <cell r="K195">
            <v>9.9499999999999993</v>
          </cell>
          <cell r="AL195" t="str">
            <v>ALTRO SOGGETTO PUBBLICO E PRIVATO</v>
          </cell>
          <cell r="AM195" t="str">
            <v>ACQUISTO DI BENI E SERVIZI</v>
          </cell>
        </row>
        <row r="196">
          <cell r="K196">
            <v>12.34</v>
          </cell>
          <cell r="AL196" t="str">
            <v>ALTRO SOGGETTO PUBBLICO E PRIVATO</v>
          </cell>
          <cell r="AM196" t="str">
            <v>ACQUISTO DI BENI E SERVIZI</v>
          </cell>
        </row>
        <row r="197">
          <cell r="K197">
            <v>8</v>
          </cell>
          <cell r="AL197" t="str">
            <v>ALTRO SOGGETTO PUBBLICO E PRIVATO</v>
          </cell>
          <cell r="AM197" t="str">
            <v>ACQUISTO DI BENI E SERVIZI</v>
          </cell>
        </row>
        <row r="198">
          <cell r="K198">
            <v>11.45</v>
          </cell>
          <cell r="AL198" t="str">
            <v>ALTRO SOGGETTO PUBBLICO E PRIVATO</v>
          </cell>
          <cell r="AM198" t="str">
            <v>ACQUISTO DI BENI E SERVIZI</v>
          </cell>
        </row>
        <row r="199">
          <cell r="K199">
            <v>18.96</v>
          </cell>
          <cell r="AL199" t="str">
            <v>ALTRO SOGGETTO PUBBLICO E PRIVATO</v>
          </cell>
          <cell r="AM199" t="str">
            <v>ACQUISTO DI BENI E SERVIZI</v>
          </cell>
        </row>
        <row r="200">
          <cell r="K200">
            <v>8.1999999999999993</v>
          </cell>
          <cell r="AL200" t="str">
            <v>ALTRO SOGGETTO PUBBLICO E PRIVATO</v>
          </cell>
          <cell r="AM200" t="str">
            <v>ACQUISTO DI BENI E SERVIZI</v>
          </cell>
        </row>
        <row r="201">
          <cell r="K201">
            <v>12.23</v>
          </cell>
          <cell r="AL201" t="str">
            <v>ALTRO SOGGETTO PUBBLICO E PRIVATO</v>
          </cell>
          <cell r="AM201" t="str">
            <v>ACQUISTO DI BENI E SERVIZI</v>
          </cell>
        </row>
        <row r="202">
          <cell r="K202">
            <v>38.08</v>
          </cell>
          <cell r="AL202" t="str">
            <v>ALTRO SOGGETTO PUBBLICO E PRIVATO</v>
          </cell>
          <cell r="AM202" t="str">
            <v>ACQUISTO DI BENI E SERVIZI</v>
          </cell>
        </row>
        <row r="203">
          <cell r="K203">
            <v>8.1999999999999993</v>
          </cell>
          <cell r="AL203" t="str">
            <v>ALTRO SOGGETTO PUBBLICO E PRIVATO</v>
          </cell>
          <cell r="AM203" t="str">
            <v>ACQUISTO DI BENI E SERVIZI</v>
          </cell>
        </row>
        <row r="204">
          <cell r="K204">
            <v>8</v>
          </cell>
          <cell r="AL204" t="str">
            <v>ALTRO SOGGETTO PUBBLICO E PRIVATO</v>
          </cell>
          <cell r="AM204" t="str">
            <v>ACQUISTO DI BENI E SERVIZI</v>
          </cell>
        </row>
        <row r="205">
          <cell r="K205">
            <v>11.08</v>
          </cell>
          <cell r="AL205" t="str">
            <v>ALTRO SOGGETTO PUBBLICO E PRIVATO</v>
          </cell>
          <cell r="AM205" t="str">
            <v>ACQUISTO DI BENI E SERVIZI</v>
          </cell>
        </row>
        <row r="206">
          <cell r="K206">
            <v>48</v>
          </cell>
          <cell r="AL206" t="str">
            <v>ALTRO SOGGETTO PUBBLICO E PRIVATO</v>
          </cell>
          <cell r="AM206" t="str">
            <v>ACQUISTO DI BENI E SERVIZI</v>
          </cell>
        </row>
        <row r="207">
          <cell r="K207">
            <v>16.239999999999998</v>
          </cell>
          <cell r="AL207" t="str">
            <v>ALTRO SOGGETTO PUBBLICO E PRIVATO</v>
          </cell>
          <cell r="AM207" t="str">
            <v>ACQUISTO DI BENI E SERVIZI</v>
          </cell>
        </row>
        <row r="208">
          <cell r="K208">
            <v>8</v>
          </cell>
          <cell r="AL208" t="str">
            <v>ALTRO SOGGETTO PUBBLICO E PRIVATO</v>
          </cell>
          <cell r="AM208" t="str">
            <v>ACQUISTO DI BENI E SERVIZI</v>
          </cell>
        </row>
        <row r="209">
          <cell r="K209">
            <v>8.74</v>
          </cell>
          <cell r="AL209" t="str">
            <v>ALTRO SOGGETTO PUBBLICO E PRIVATO</v>
          </cell>
          <cell r="AM209" t="str">
            <v>ACQUISTO DI BENI E SERVIZI</v>
          </cell>
        </row>
        <row r="210">
          <cell r="K210">
            <v>11.08</v>
          </cell>
          <cell r="AL210" t="str">
            <v>ALTRO SOGGETTO PUBBLICO E PRIVATO</v>
          </cell>
          <cell r="AM210" t="str">
            <v>ACQUISTO DI BENI E SERVIZI</v>
          </cell>
        </row>
        <row r="211">
          <cell r="K211">
            <v>592</v>
          </cell>
          <cell r="AL211" t="str">
            <v>ALTRO SOGGETTO PUBBLICO E PRIVATO</v>
          </cell>
          <cell r="AM211" t="str">
            <v>ACQUISTO DI BENI E SERVIZI</v>
          </cell>
        </row>
        <row r="212">
          <cell r="K212">
            <v>1306.6400000000001</v>
          </cell>
          <cell r="AL212" t="str">
            <v>ALTRO SOGGETTO PUBBLICO E PRIVATO</v>
          </cell>
          <cell r="AM212" t="str">
            <v>ACQUISTO DI BENI E SERVIZI</v>
          </cell>
        </row>
        <row r="213">
          <cell r="K213">
            <v>2328.15</v>
          </cell>
          <cell r="AL213" t="str">
            <v>PERSONA FISICA</v>
          </cell>
          <cell r="AM213" t="str">
            <v>ACQUISTO DI BENI E SERVIZI</v>
          </cell>
        </row>
        <row r="214">
          <cell r="K214">
            <v>1094.6199999999999</v>
          </cell>
          <cell r="AL214" t="str">
            <v>ALTRO SOGGETTO PUBBLICO E PRIVATO</v>
          </cell>
          <cell r="AM214" t="str">
            <v>ACQUISTO DI BENI E SERVIZI</v>
          </cell>
        </row>
        <row r="215">
          <cell r="K215">
            <v>326.31</v>
          </cell>
          <cell r="AL215" t="str">
            <v>ALTRO SOGGETTO PUBBLICO E PRIVATO</v>
          </cell>
          <cell r="AM215" t="str">
            <v>ACQUISTO DI BENI E SERVIZI</v>
          </cell>
        </row>
        <row r="216">
          <cell r="K216">
            <v>1298.22</v>
          </cell>
          <cell r="AL216" t="str">
            <v>ALTRO SOGGETTO PUBBLICO E PRIVATO</v>
          </cell>
          <cell r="AM216" t="str">
            <v>ACQUISTO DI BENI E SERVIZI</v>
          </cell>
        </row>
        <row r="217">
          <cell r="K217">
            <v>171.43</v>
          </cell>
          <cell r="AL217" t="str">
            <v>ALTRO SOGGETTO PUBBLICO E PRIVATO</v>
          </cell>
          <cell r="AM217" t="str">
            <v>ACQUISTO DI BENI E SERVIZI</v>
          </cell>
        </row>
        <row r="218">
          <cell r="K218">
            <v>2616.5700000000002</v>
          </cell>
          <cell r="AL218" t="str">
            <v>ALTRO SOGGETTO PUBBLICO E PRIVATO</v>
          </cell>
          <cell r="AM218" t="str">
            <v>ACQUISTO DI BENI E SERVIZI</v>
          </cell>
        </row>
        <row r="219">
          <cell r="K219">
            <v>3983.07</v>
          </cell>
          <cell r="AL219" t="str">
            <v>ALTRO SOGGETTO PUBBLICO E PRIVATO</v>
          </cell>
          <cell r="AM219" t="str">
            <v>ACQUISTO DI BENI E SERVIZI</v>
          </cell>
        </row>
        <row r="220">
          <cell r="K220">
            <v>3949.71</v>
          </cell>
          <cell r="AL220" t="str">
            <v>ALTRO SOGGETTO PUBBLICO E PRIVATO</v>
          </cell>
          <cell r="AM220" t="str">
            <v>ACQUISTO DI BENI E SERVIZI</v>
          </cell>
        </row>
        <row r="221">
          <cell r="K221">
            <v>755.67</v>
          </cell>
          <cell r="AL221" t="str">
            <v>ALTRO SOGGETTO PUBBLICO E PRIVATO</v>
          </cell>
          <cell r="AM221" t="str">
            <v>ACQUISTO DI BENI E SERVIZI</v>
          </cell>
        </row>
        <row r="222">
          <cell r="K222">
            <v>-581.42999999999995</v>
          </cell>
          <cell r="AL222" t="str">
            <v>ALTRO SOGGETTO PUBBLICO E PRIVATO</v>
          </cell>
          <cell r="AM222" t="str">
            <v>ACQUISTO DI BENI E SERVIZI</v>
          </cell>
        </row>
        <row r="223">
          <cell r="K223">
            <v>3.56</v>
          </cell>
          <cell r="AL223" t="str">
            <v>ALTRO SOGGETTO PUBBLICO E PRIVATO</v>
          </cell>
          <cell r="AM223" t="str">
            <v>ACQUISTO DI BENI E SERVIZI</v>
          </cell>
        </row>
        <row r="224">
          <cell r="K224">
            <v>15.84</v>
          </cell>
          <cell r="AL224" t="str">
            <v>ALTRO SOGGETTO PUBBLICO E PRIVATO</v>
          </cell>
          <cell r="AM224" t="str">
            <v>ACQUISTO DI BENI E SERVIZI</v>
          </cell>
        </row>
        <row r="225">
          <cell r="K225">
            <v>109.71</v>
          </cell>
          <cell r="AL225" t="str">
            <v>ALTRO SOGGETTO PUBBLICO E PRIVATO</v>
          </cell>
          <cell r="AM225" t="str">
            <v>ACQUISTO DI BENI E SERVIZI</v>
          </cell>
        </row>
        <row r="226">
          <cell r="K226">
            <v>864.57</v>
          </cell>
          <cell r="AL226" t="str">
            <v>ALTRO SOGGETTO PUBBLICO E PRIVATO</v>
          </cell>
          <cell r="AM226" t="str">
            <v>ACQUISTO DI BENI E SERVIZI</v>
          </cell>
        </row>
        <row r="227">
          <cell r="K227">
            <v>13300.64</v>
          </cell>
          <cell r="AL227" t="str">
            <v>ALTRO SOGGETTO PUBBLICO E PRIVATO</v>
          </cell>
          <cell r="AM227" t="str">
            <v>ACQUISTO DI BENI E SERVIZI</v>
          </cell>
        </row>
        <row r="228">
          <cell r="K228">
            <v>288</v>
          </cell>
          <cell r="AL228" t="str">
            <v>PERSONA FISICA</v>
          </cell>
          <cell r="AM228" t="str">
            <v>ACQUISTO DI BENI E SERVIZI</v>
          </cell>
        </row>
        <row r="229">
          <cell r="K229">
            <v>52.6</v>
          </cell>
          <cell r="AL229" t="str">
            <v>ALTRO SOGGETTO PUBBLICO E PRIVATO</v>
          </cell>
          <cell r="AM229" t="str">
            <v>ACQUISTO DI BENI E SERVIZI</v>
          </cell>
        </row>
        <row r="230">
          <cell r="K230">
            <v>445.28</v>
          </cell>
          <cell r="AL230" t="str">
            <v>ALTRO SOGGETTO PUBBLICO E PRIVATO</v>
          </cell>
          <cell r="AM230" t="str">
            <v>ACQUISTO DI BENI E SERVIZI</v>
          </cell>
        </row>
        <row r="231">
          <cell r="K231">
            <v>42.13</v>
          </cell>
          <cell r="AL231" t="str">
            <v>ALTRO SOGGETTO PUBBLICO E PRIVATO</v>
          </cell>
          <cell r="AM231" t="str">
            <v>ACQUISTO DI BENI E SERVIZI</v>
          </cell>
        </row>
        <row r="232">
          <cell r="K232">
            <v>5663.41</v>
          </cell>
          <cell r="AL232" t="str">
            <v>ALTRO SOGGETTO PUBBLICO E PRIVATO</v>
          </cell>
          <cell r="AM232" t="str">
            <v>ACQUISTO DI BENI E SERVIZI</v>
          </cell>
        </row>
        <row r="233">
          <cell r="K233">
            <v>1635.53</v>
          </cell>
          <cell r="AL233" t="str">
            <v>ALTRO SOGGETTO PUBBLICO E PRIVATO</v>
          </cell>
          <cell r="AM233" t="str">
            <v>ACQUISTO DI BENI E SERVIZI</v>
          </cell>
        </row>
        <row r="234">
          <cell r="K234">
            <v>4400</v>
          </cell>
          <cell r="AL234" t="str">
            <v>ALTRO SOGGETTO PUBBLICO E PRIVATO</v>
          </cell>
          <cell r="AM234" t="str">
            <v>ACQUISTO DI BENI E SERVIZI</v>
          </cell>
        </row>
        <row r="235">
          <cell r="K235">
            <v>437.58</v>
          </cell>
          <cell r="AL235" t="str">
            <v>ALTRO SOGGETTO PUBBLICO E PRIVATO</v>
          </cell>
          <cell r="AM235" t="str">
            <v>ACQUISTO DI BENI E SERVIZI</v>
          </cell>
        </row>
        <row r="236">
          <cell r="K236">
            <v>2729.2</v>
          </cell>
          <cell r="AL236" t="str">
            <v>ALTRO SOGGETTO PUBBLICO E PRIVATO</v>
          </cell>
          <cell r="AM236" t="str">
            <v>ACQUISTO DI BENI E SERVIZI</v>
          </cell>
        </row>
        <row r="237">
          <cell r="K237">
            <v>1641.84</v>
          </cell>
          <cell r="AL237" t="str">
            <v>ALTRO SOGGETTO PUBBLICO E PRIVATO</v>
          </cell>
          <cell r="AM237" t="str">
            <v>ACQUISTO DI BENI E SERVIZI</v>
          </cell>
        </row>
        <row r="238">
          <cell r="K238">
            <v>150</v>
          </cell>
          <cell r="AL238" t="str">
            <v>PERSONA FISICA</v>
          </cell>
          <cell r="AM238" t="str">
            <v>ACQUISTO DI BENI E SERVIZI</v>
          </cell>
        </row>
        <row r="239">
          <cell r="K239">
            <v>1678.5</v>
          </cell>
          <cell r="AL239" t="str">
            <v>PERSONA FISICA</v>
          </cell>
          <cell r="AM239" t="str">
            <v>ACQUISTO DI BENI E SERVIZI</v>
          </cell>
        </row>
        <row r="240">
          <cell r="K240">
            <v>504</v>
          </cell>
          <cell r="AL240" t="str">
            <v>ALTRO SOGGETTO PUBBLICO E PRIVATO</v>
          </cell>
          <cell r="AM240" t="str">
            <v>ACQUISTO DI BENI E SERVIZI</v>
          </cell>
        </row>
        <row r="241">
          <cell r="K241">
            <v>186.9</v>
          </cell>
          <cell r="AL241" t="str">
            <v>ALTRO SOGGETTO PUBBLICO E PRIVATO</v>
          </cell>
          <cell r="AM241" t="str">
            <v>ACQUISTO DI BENI E SERVIZI</v>
          </cell>
        </row>
        <row r="242">
          <cell r="K242">
            <v>204.97</v>
          </cell>
          <cell r="AL242" t="str">
            <v>PERSONA FISICA</v>
          </cell>
          <cell r="AM242" t="str">
            <v>ACQUISTO DI BENI E SERVIZI</v>
          </cell>
        </row>
        <row r="243">
          <cell r="K243">
            <v>62.25</v>
          </cell>
          <cell r="AL243" t="str">
            <v>ALTRO SOGGETTO PUBBLICO E PRIVATO</v>
          </cell>
          <cell r="AM243" t="str">
            <v>ACQUISTO DI BENI E SERVIZI</v>
          </cell>
        </row>
        <row r="244">
          <cell r="K244">
            <v>49.87</v>
          </cell>
          <cell r="AL244" t="str">
            <v>ALTRO SOGGETTO PUBBLICO E PRIVATO</v>
          </cell>
          <cell r="AM244" t="str">
            <v>ACQUISTO DI BENI E SERVIZI</v>
          </cell>
        </row>
        <row r="245">
          <cell r="K245">
            <v>132.4</v>
          </cell>
          <cell r="AL245" t="str">
            <v>ALTRO SOGGETTO PUBBLICO E PRIVATO</v>
          </cell>
          <cell r="AM245" t="str">
            <v>ACQUISTO DI BENI E SERVIZI</v>
          </cell>
        </row>
        <row r="246">
          <cell r="K246">
            <v>100.96</v>
          </cell>
          <cell r="AL246" t="str">
            <v>ALTRO SOGGETTO PUBBLICO E PRIVATO</v>
          </cell>
          <cell r="AM246" t="str">
            <v>ACQUISTO DI BENI E SERVIZI</v>
          </cell>
        </row>
        <row r="247">
          <cell r="K247">
            <v>265.47000000000003</v>
          </cell>
          <cell r="AL247" t="str">
            <v>ALTRO SOGGETTO PUBBLICO E PRIVATO</v>
          </cell>
          <cell r="AM247" t="str">
            <v>ACQUISTO DI BENI E SERVIZI</v>
          </cell>
        </row>
        <row r="248">
          <cell r="K248">
            <v>828</v>
          </cell>
          <cell r="AL248" t="str">
            <v>ALTRO SOGGETTO PUBBLICO E PRIVATO</v>
          </cell>
          <cell r="AM248" t="str">
            <v>ACQUISTO DI BENI E SERVIZI</v>
          </cell>
        </row>
        <row r="249">
          <cell r="K249">
            <v>750</v>
          </cell>
          <cell r="AL249" t="str">
            <v>ALTRO SOGGETTO PUBBLICO E PRIVATO</v>
          </cell>
          <cell r="AM249" t="str">
            <v>ACQUISTO DI BENI E SERVIZI</v>
          </cell>
        </row>
        <row r="250">
          <cell r="K250">
            <v>905.67</v>
          </cell>
          <cell r="AL250" t="str">
            <v>ALTRO SOGGETTO PUBBLICO E PRIVATO</v>
          </cell>
          <cell r="AM250" t="str">
            <v>ACQUISTO DI BENI E SERVIZI</v>
          </cell>
        </row>
        <row r="251">
          <cell r="K251">
            <v>791.51</v>
          </cell>
          <cell r="AL251" t="str">
            <v>ALTRO SOGGETTO PUBBLICO E PRIVATO</v>
          </cell>
          <cell r="AM251" t="str">
            <v>ACQUISTO DI BENI E SERVIZI</v>
          </cell>
        </row>
        <row r="252">
          <cell r="K252">
            <v>710</v>
          </cell>
          <cell r="AL252" t="str">
            <v>ALTRO SOGGETTO PUBBLICO E PRIVATO</v>
          </cell>
          <cell r="AM252" t="str">
            <v>INVESTIMENTI IN BENI IMMATERIALI</v>
          </cell>
        </row>
        <row r="253">
          <cell r="K253">
            <v>66005.72</v>
          </cell>
          <cell r="AL253" t="str">
            <v>ALTRO SOGGETTO PUBBLICO E PRIVATO</v>
          </cell>
          <cell r="AM253" t="str">
            <v>INVESTIMENTI IN BENI MATERIALI</v>
          </cell>
        </row>
        <row r="254">
          <cell r="K254">
            <v>137695.96</v>
          </cell>
          <cell r="AL254" t="str">
            <v>ALTRO SOGGETTO PUBBLICO E PRIVATO</v>
          </cell>
          <cell r="AM254" t="str">
            <v>INVESTIMENTI IN BENI MATERIALI</v>
          </cell>
        </row>
        <row r="255">
          <cell r="K255">
            <v>2328.15</v>
          </cell>
          <cell r="AL255" t="str">
            <v>PERSONA FISICA</v>
          </cell>
          <cell r="AM255" t="str">
            <v>ACQUISTO DI BENI E SERVIZI</v>
          </cell>
        </row>
        <row r="256">
          <cell r="K256">
            <v>377.68</v>
          </cell>
          <cell r="AL256" t="str">
            <v>ALTRO SOGGETTO PUBBLICO E PRIVATO</v>
          </cell>
          <cell r="AM256" t="str">
            <v>ACQUISTO DI BENI E SERVIZI</v>
          </cell>
        </row>
        <row r="257">
          <cell r="K257">
            <v>242.22</v>
          </cell>
          <cell r="AL257" t="str">
            <v>PERSONA FISICA</v>
          </cell>
          <cell r="AM257" t="str">
            <v>ACQUISTO DI BENI E SERVIZI</v>
          </cell>
        </row>
        <row r="258">
          <cell r="K258">
            <v>2659.13</v>
          </cell>
          <cell r="AL258" t="str">
            <v>ALTRO SOGGETTO PUBBLICO E PRIVATO</v>
          </cell>
          <cell r="AM258" t="str">
            <v>ACQUISTO DI BENI E SERVIZI</v>
          </cell>
        </row>
        <row r="259">
          <cell r="K259">
            <v>-137695.95000000001</v>
          </cell>
          <cell r="AL259" t="str">
            <v>ALTRO SOGGETTO PUBBLICO E PRIVATO</v>
          </cell>
          <cell r="AM259" t="str">
            <v>INVESTIMENTI IN BENI MATERIALI</v>
          </cell>
        </row>
        <row r="260">
          <cell r="K260">
            <v>-66005.72</v>
          </cell>
          <cell r="AL260" t="str">
            <v>ALTRO SOGGETTO PUBBLICO E PRIVATO</v>
          </cell>
          <cell r="AM260" t="str">
            <v>INVESTIMENTI IN BENI MATERIALI</v>
          </cell>
        </row>
        <row r="261">
          <cell r="K261">
            <v>210</v>
          </cell>
          <cell r="AL261" t="str">
            <v>ALTRO SOGGETTO PUBBLICO E PRIVATO</v>
          </cell>
          <cell r="AM261" t="str">
            <v>ACQUISTO DI BENI E SERVIZI</v>
          </cell>
        </row>
        <row r="262">
          <cell r="K262">
            <v>2051.2199999999998</v>
          </cell>
          <cell r="AL262" t="str">
            <v>ALTRO SOGGETTO PUBBLICO E PRIVATO</v>
          </cell>
          <cell r="AM262" t="str">
            <v>ACQUISTO DI BENI E SERVIZI</v>
          </cell>
        </row>
        <row r="263">
          <cell r="K263">
            <v>62.13</v>
          </cell>
          <cell r="AL263" t="str">
            <v>ALTRO SOGGETTO PUBBLICO E PRIVATO</v>
          </cell>
          <cell r="AM263" t="str">
            <v>ACQUISTO DI BENI E SERVIZI</v>
          </cell>
        </row>
        <row r="264">
          <cell r="K264">
            <v>91.37</v>
          </cell>
          <cell r="AL264" t="str">
            <v>ALTRO SOGGETTO PUBBLICO E PRIVATO</v>
          </cell>
          <cell r="AM264" t="str">
            <v>ACQUISTO DI BENI E SERVIZI</v>
          </cell>
        </row>
        <row r="265">
          <cell r="K265">
            <v>-38.1</v>
          </cell>
          <cell r="AL265" t="str">
            <v>ALTRO SOGGETTO PUBBLICO E PRIVATO</v>
          </cell>
          <cell r="AM265" t="str">
            <v>ACQUISTO DI BENI E SERVIZI</v>
          </cell>
        </row>
        <row r="266">
          <cell r="K266">
            <v>368.48</v>
          </cell>
          <cell r="AL266" t="str">
            <v>ALTRO SOGGETTO PUBBLICO E PRIVATO</v>
          </cell>
          <cell r="AM266" t="str">
            <v>ACQUISTO DI BENI E SERVIZI</v>
          </cell>
        </row>
        <row r="267">
          <cell r="K267">
            <v>3325</v>
          </cell>
          <cell r="AL267" t="str">
            <v>ALTRO SOGGETTO PUBBLICO E PRIVATO</v>
          </cell>
          <cell r="AM267" t="str">
            <v>ACQUISTO DI BENI E SERVIZI</v>
          </cell>
        </row>
        <row r="268">
          <cell r="K268">
            <v>54</v>
          </cell>
          <cell r="AL268" t="str">
            <v>ALTRO SOGGETTO PUBBLICO E PRIVATO</v>
          </cell>
          <cell r="AM268" t="str">
            <v>ACQUISTO DI BENI E SERVIZI</v>
          </cell>
        </row>
        <row r="269">
          <cell r="K269">
            <v>990</v>
          </cell>
          <cell r="AL269" t="str">
            <v>ALTRO SOGGETTO PUBBLICO E PRIVATO</v>
          </cell>
          <cell r="AM269" t="str">
            <v>ACQUISTO DI BENI E SERVIZI</v>
          </cell>
        </row>
        <row r="270">
          <cell r="K270">
            <v>2380</v>
          </cell>
          <cell r="AL270" t="str">
            <v>ALTRO SOGGETTO PUBBLICO E PRIVATO</v>
          </cell>
          <cell r="AM270" t="str">
            <v>ACQUISTO DI BENI E SERVIZI</v>
          </cell>
        </row>
        <row r="271">
          <cell r="K271">
            <v>5086.8999999999996</v>
          </cell>
          <cell r="AL271" t="str">
            <v>ALTRO SOGGETTO PUBBLICO E PRIVATO</v>
          </cell>
          <cell r="AM271" t="str">
            <v>ACQUISTO DI BENI E SERVIZI</v>
          </cell>
        </row>
        <row r="272">
          <cell r="K272">
            <v>429</v>
          </cell>
          <cell r="AL272" t="str">
            <v>ALTRO SOGGETTO PUBBLICO E PRIVATO</v>
          </cell>
          <cell r="AM272" t="str">
            <v>ACQUISTO DI BENI E SERVIZI</v>
          </cell>
        </row>
        <row r="273">
          <cell r="K273">
            <v>249.33</v>
          </cell>
          <cell r="AL273" t="str">
            <v>ALTRO SOGGETTO PUBBLICO E PRIVATO</v>
          </cell>
          <cell r="AM273" t="str">
            <v>ACQUISTO DI BENI E SERVIZI</v>
          </cell>
        </row>
        <row r="274">
          <cell r="K274">
            <v>3541.78</v>
          </cell>
          <cell r="AL274" t="str">
            <v>ALTRO SOGGETTO PUBBLICO E PRIVATO</v>
          </cell>
          <cell r="AM274" t="str">
            <v>ACQUISTO DI BENI E SERVIZI</v>
          </cell>
        </row>
        <row r="275">
          <cell r="K275">
            <v>14.64</v>
          </cell>
          <cell r="AL275" t="str">
            <v>ALTRO SOGGETTO PUBBLICO E PRIVATO</v>
          </cell>
          <cell r="AM275" t="str">
            <v>ACQUISTO DI BENI E SERVIZI</v>
          </cell>
        </row>
        <row r="276">
          <cell r="K276">
            <v>249.16</v>
          </cell>
          <cell r="AL276" t="str">
            <v>ALTRO SOGGETTO PUBBLICO E PRIVATO</v>
          </cell>
          <cell r="AM276" t="str">
            <v>ACQUISTO DI BENI E SERVIZI</v>
          </cell>
        </row>
        <row r="277">
          <cell r="K277">
            <v>129.5</v>
          </cell>
          <cell r="AL277" t="str">
            <v>ALTRO SOGGETTO PUBBLICO E PRIVATO</v>
          </cell>
          <cell r="AM277" t="str">
            <v>ACQUISTO DI BENI E SERVIZI</v>
          </cell>
        </row>
        <row r="278">
          <cell r="K278">
            <v>226.91</v>
          </cell>
          <cell r="AL278" t="str">
            <v>ALTRO SOGGETTO PUBBLICO E PRIVATO</v>
          </cell>
          <cell r="AM278" t="str">
            <v>ACQUISTO DI BENI E SERVIZI</v>
          </cell>
        </row>
        <row r="279">
          <cell r="K279">
            <v>461.56</v>
          </cell>
          <cell r="AL279" t="str">
            <v>ALTRO SOGGETTO PUBBLICO E PRIVATO</v>
          </cell>
          <cell r="AM279" t="str">
            <v>ACQUISTO DI BENI E SERVIZI</v>
          </cell>
        </row>
        <row r="280">
          <cell r="K280">
            <v>-2328.15</v>
          </cell>
          <cell r="AL280" t="str">
            <v>PERSONA FISICA</v>
          </cell>
          <cell r="AM280" t="str">
            <v>ACQUISTO DI BENI E SERVIZI</v>
          </cell>
        </row>
        <row r="281">
          <cell r="K281">
            <v>-2328.15</v>
          </cell>
          <cell r="AL281" t="str">
            <v>PERSONA FISICA</v>
          </cell>
          <cell r="AM281" t="str">
            <v>ACQUISTO DI BENI E SERVIZI</v>
          </cell>
        </row>
        <row r="282">
          <cell r="K282">
            <v>3676.2</v>
          </cell>
          <cell r="AL282" t="str">
            <v>ALTRO SOGGETTO PUBBLICO E PRIVATO</v>
          </cell>
          <cell r="AM282" t="str">
            <v>ACQUISTO DI BENI E SERVIZI</v>
          </cell>
        </row>
        <row r="283">
          <cell r="K283">
            <v>40923.99</v>
          </cell>
          <cell r="AL283" t="str">
            <v>ALTRO SOGGETTO PUBBLICO E PRIVATO</v>
          </cell>
          <cell r="AM283" t="str">
            <v>ACQUISTO DI BENI E SERVIZI</v>
          </cell>
        </row>
        <row r="284">
          <cell r="K284">
            <v>3416.08</v>
          </cell>
          <cell r="AL284" t="str">
            <v>ALTRO SOGGETTO PUBBLICO E PRIVATO</v>
          </cell>
          <cell r="AM284" t="str">
            <v>ACQUISTO DI BENI E SERVIZI</v>
          </cell>
        </row>
        <row r="285">
          <cell r="K285">
            <v>7134.97</v>
          </cell>
          <cell r="AL285" t="str">
            <v>ALTRO SOGGETTO PUBBLICO E PRIVATO</v>
          </cell>
          <cell r="AM285" t="str">
            <v>ACQUISTO DI BENI E SERVIZI</v>
          </cell>
        </row>
        <row r="286">
          <cell r="K286">
            <v>9763.8799999999992</v>
          </cell>
          <cell r="AL286" t="str">
            <v>ALTRO SOGGETTO PUBBLICO E PRIVATO</v>
          </cell>
          <cell r="AM286" t="str">
            <v>ACQUISTO DI BENI E SERVIZI</v>
          </cell>
        </row>
        <row r="287">
          <cell r="K287">
            <v>165.66</v>
          </cell>
          <cell r="AL287" t="str">
            <v>ALTRO SOGGETTO PUBBLICO E PRIVATO</v>
          </cell>
          <cell r="AM287" t="str">
            <v>ACQUISTO DI BENI E SERVIZI</v>
          </cell>
        </row>
        <row r="288">
          <cell r="K288">
            <v>175.04</v>
          </cell>
          <cell r="AL288" t="str">
            <v>ALTRO SOGGETTO PUBBLICO E PRIVATO</v>
          </cell>
          <cell r="AM288" t="str">
            <v>ACQUISTO DI BENI E SERVIZI</v>
          </cell>
        </row>
        <row r="289">
          <cell r="K289">
            <v>40.56</v>
          </cell>
          <cell r="AL289" t="str">
            <v>ALTRO SOGGETTO PUBBLICO E PRIVATO</v>
          </cell>
          <cell r="AM289" t="str">
            <v>ACQUISTO DI BENI E SERVIZI</v>
          </cell>
        </row>
        <row r="290">
          <cell r="K290">
            <v>483.01</v>
          </cell>
          <cell r="AL290" t="str">
            <v>ALTRO SOGGETTO PUBBLICO E PRIVATO</v>
          </cell>
          <cell r="AM290" t="str">
            <v>ACQUISTO DI BENI E SERVIZI</v>
          </cell>
        </row>
        <row r="291">
          <cell r="K291">
            <v>10.210000000000001</v>
          </cell>
          <cell r="AL291" t="str">
            <v>ALTRO SOGGETTO PUBBLICO E PRIVATO</v>
          </cell>
          <cell r="AM291" t="str">
            <v>ACQUISTO DI BENI E SERVIZI</v>
          </cell>
        </row>
        <row r="292">
          <cell r="K292">
            <v>4635.4399999999996</v>
          </cell>
          <cell r="AL292" t="str">
            <v>ALTRO SOGGETTO PUBBLICO E PRIVATO</v>
          </cell>
          <cell r="AM292" t="str">
            <v>ACQUISTO DI BENI E SERVIZI</v>
          </cell>
        </row>
        <row r="293">
          <cell r="K293">
            <v>4070.79</v>
          </cell>
          <cell r="AL293" t="str">
            <v>ALTRO SOGGETTO PUBBLICO E PRIVATO</v>
          </cell>
          <cell r="AM293" t="str">
            <v>ACQUISTO DI BENI E SERVIZI</v>
          </cell>
        </row>
        <row r="294">
          <cell r="K294">
            <v>4238.01</v>
          </cell>
          <cell r="AL294" t="str">
            <v>ALTRO SOGGETTO PUBBLICO E PRIVATO</v>
          </cell>
          <cell r="AM294" t="str">
            <v>ACQUISTO DI BENI E SERVIZI</v>
          </cell>
        </row>
        <row r="295">
          <cell r="K295">
            <v>-4</v>
          </cell>
          <cell r="AL295" t="str">
            <v>ALTRO SOGGETTO PUBBLICO E PRIVATO</v>
          </cell>
          <cell r="AM295" t="str">
            <v>ALTRE SPESE CORRENTI</v>
          </cell>
        </row>
        <row r="296">
          <cell r="K296">
            <v>-102</v>
          </cell>
          <cell r="AL296" t="str">
            <v>ALTRO SOGGETTO PUBBLICO E PRIVATO</v>
          </cell>
          <cell r="AM296" t="str">
            <v>ACQUISTO DI BENI E SERVIZI</v>
          </cell>
        </row>
        <row r="297">
          <cell r="K297">
            <v>3688.77</v>
          </cell>
          <cell r="AL297" t="str">
            <v>ALTRO SOGGETTO PUBBLICO E PRIVATO</v>
          </cell>
          <cell r="AM297" t="str">
            <v>ACQUISTO DI BENI E SERVIZI</v>
          </cell>
        </row>
        <row r="298">
          <cell r="K298">
            <v>214.29</v>
          </cell>
          <cell r="AL298" t="str">
            <v>ALTRO SOGGETTO PUBBLICO E PRIVATO</v>
          </cell>
          <cell r="AM298" t="str">
            <v>ACQUISTO DI BENI E SERVIZI</v>
          </cell>
        </row>
        <row r="299">
          <cell r="K299">
            <v>326.31</v>
          </cell>
          <cell r="AL299" t="str">
            <v>ALTRO SOGGETTO PUBBLICO E PRIVATO</v>
          </cell>
          <cell r="AM299" t="str">
            <v>ACQUISTO DI BENI E SERVIZI</v>
          </cell>
        </row>
        <row r="300">
          <cell r="K300">
            <v>95.24</v>
          </cell>
          <cell r="AL300" t="str">
            <v>ALTRO SOGGETTO PUBBLICO E PRIVATO</v>
          </cell>
          <cell r="AM300" t="str">
            <v>ACQUISTO DI BENI E SERVIZI</v>
          </cell>
        </row>
        <row r="301">
          <cell r="K301">
            <v>1446.47</v>
          </cell>
          <cell r="AL301" t="str">
            <v>ALTRO SOGGETTO PUBBLICO E PRIVATO</v>
          </cell>
          <cell r="AM301" t="str">
            <v>ACQUISTO DI BENI E SERVIZI</v>
          </cell>
        </row>
        <row r="302">
          <cell r="K302">
            <v>22.25</v>
          </cell>
          <cell r="AL302" t="str">
            <v>ALTRO SOGGETTO PUBBLICO E PRIVATO</v>
          </cell>
          <cell r="AM302" t="str">
            <v>ACQUISTO DI BENI E SERVIZI</v>
          </cell>
        </row>
        <row r="303">
          <cell r="K303">
            <v>10424.6</v>
          </cell>
          <cell r="AL303" t="str">
            <v>ALTRO SOGGETTO PUBBLICO E PRIVATO</v>
          </cell>
          <cell r="AM303" t="str">
            <v>ACQUISTO DI BENI E SERVIZI</v>
          </cell>
        </row>
        <row r="304">
          <cell r="K304">
            <v>3254.09</v>
          </cell>
          <cell r="AL304" t="str">
            <v>ALTRO SOGGETTO PUBBLICO E PRIVATO</v>
          </cell>
          <cell r="AM304" t="str">
            <v>ACQUISTO DI BENI E SERVIZI</v>
          </cell>
        </row>
        <row r="305">
          <cell r="K305">
            <v>1089.42</v>
          </cell>
          <cell r="AL305" t="str">
            <v>ALTRO SOGGETTO PUBBLICO E PRIVATO</v>
          </cell>
          <cell r="AM305" t="str">
            <v>ACQUISTO DI BENI E SERVIZI</v>
          </cell>
        </row>
        <row r="306">
          <cell r="K306">
            <v>491.87</v>
          </cell>
          <cell r="AL306" t="str">
            <v>ALTRO SOGGETTO PUBBLICO E PRIVATO</v>
          </cell>
          <cell r="AM306" t="str">
            <v>ACQUISTO DI BENI E SERVIZI</v>
          </cell>
        </row>
        <row r="307">
          <cell r="K307">
            <v>3447.6</v>
          </cell>
          <cell r="AL307" t="str">
            <v>ALTRO SOGGETTO PUBBLICO E PRIVATO</v>
          </cell>
          <cell r="AM307" t="str">
            <v>ACQUISTO DI BENI E SERVIZI</v>
          </cell>
        </row>
        <row r="308">
          <cell r="K308">
            <v>4151.17</v>
          </cell>
          <cell r="AL308" t="str">
            <v>ALTRO SOGGETTO PUBBLICO E PRIVATO</v>
          </cell>
          <cell r="AM308" t="str">
            <v>ACQUISTO DI BENI E SERVIZI</v>
          </cell>
        </row>
        <row r="309">
          <cell r="K309">
            <v>2305.58</v>
          </cell>
          <cell r="AL309" t="str">
            <v>ALTRO SOGGETTO PUBBLICO E PRIVATO</v>
          </cell>
          <cell r="AM309" t="str">
            <v>ACQUISTO DI BENI E SERVIZI</v>
          </cell>
        </row>
        <row r="310">
          <cell r="K310">
            <v>10.82</v>
          </cell>
          <cell r="AL310" t="str">
            <v>ALTRO SOGGETTO PUBBLICO E PRIVATO</v>
          </cell>
          <cell r="AM310" t="str">
            <v>ACQUISTO DI BENI E SERVIZI</v>
          </cell>
        </row>
        <row r="311">
          <cell r="K311">
            <v>3764.11</v>
          </cell>
          <cell r="AL311" t="str">
            <v>ALTRO SOGGETTO PUBBLICO E PRIVATO</v>
          </cell>
          <cell r="AM311" t="str">
            <v>ACQUISTO DI BENI E SERVIZI</v>
          </cell>
        </row>
        <row r="312">
          <cell r="K312">
            <v>420.23</v>
          </cell>
          <cell r="AL312" t="str">
            <v>ALTRO SOGGETTO PUBBLICO E PRIVATO</v>
          </cell>
          <cell r="AM312" t="str">
            <v>ACQUISTO DI BENI E SERVIZI</v>
          </cell>
        </row>
        <row r="313">
          <cell r="K313">
            <v>93.71</v>
          </cell>
          <cell r="AL313" t="str">
            <v>ALTRO SOGGETTO PUBBLICO E PRIVATO</v>
          </cell>
          <cell r="AM313" t="str">
            <v>ACQUISTO DI BENI E SERVIZI</v>
          </cell>
        </row>
        <row r="314">
          <cell r="K314">
            <v>238.68</v>
          </cell>
          <cell r="AL314" t="str">
            <v>ALTRO SOGGETTO PUBBLICO E PRIVATO</v>
          </cell>
          <cell r="AM314" t="str">
            <v>ACQUISTO DI BENI E SERVIZI</v>
          </cell>
        </row>
        <row r="315">
          <cell r="K315">
            <v>2902.94</v>
          </cell>
          <cell r="AL315" t="str">
            <v>ALTRO SOGGETTO PUBBLICO E PRIVATO</v>
          </cell>
          <cell r="AM315" t="str">
            <v>ACQUISTO DI BENI E SERVIZI</v>
          </cell>
        </row>
        <row r="316">
          <cell r="K316">
            <v>75.930000000000007</v>
          </cell>
          <cell r="AL316" t="str">
            <v>ALTRO SOGGETTO PUBBLICO E PRIVATO</v>
          </cell>
          <cell r="AM316" t="str">
            <v>ACQUISTO DI BENI E SERVIZI</v>
          </cell>
        </row>
        <row r="317">
          <cell r="K317">
            <v>642</v>
          </cell>
          <cell r="AL317" t="str">
            <v>ALTRO SOGGETTO PUBBLICO E PRIVATO</v>
          </cell>
          <cell r="AM317" t="str">
            <v>ACQUISTO DI BENI E SERVIZI</v>
          </cell>
        </row>
        <row r="318">
          <cell r="K318">
            <v>1205.3599999999999</v>
          </cell>
          <cell r="AL318" t="str">
            <v>ALTRO SOGGETTO PUBBLICO E PRIVATO</v>
          </cell>
          <cell r="AM318" t="str">
            <v>ACQUISTO DI BENI E SERVIZI</v>
          </cell>
        </row>
        <row r="319">
          <cell r="K319">
            <v>1034.28</v>
          </cell>
          <cell r="AL319" t="str">
            <v>ALTRO SOGGETTO PUBBLICO E PRIVATO</v>
          </cell>
          <cell r="AM319" t="str">
            <v>INVESTIMENTI IN BENI MATERIALI</v>
          </cell>
        </row>
        <row r="320">
          <cell r="K320">
            <v>163.5</v>
          </cell>
          <cell r="AL320" t="str">
            <v>ALTRO SOGGETTO PUBBLICO E PRIVATO</v>
          </cell>
          <cell r="AM320" t="str">
            <v>ACQUISTO DI BENI E SERVIZI</v>
          </cell>
        </row>
        <row r="321">
          <cell r="K321">
            <v>26124.75</v>
          </cell>
          <cell r="AL321" t="str">
            <v>ALTRO SOGGETTO PUBBLICO E PRIVATO</v>
          </cell>
          <cell r="AM321" t="str">
            <v>ACQUISTO DI BENI E SERVIZI</v>
          </cell>
        </row>
        <row r="322">
          <cell r="K322">
            <v>293.26</v>
          </cell>
          <cell r="AL322" t="str">
            <v>ALTRO SOGGETTO PUBBLICO E PRIVATO</v>
          </cell>
          <cell r="AM322" t="str">
            <v>ACQUISTO DI BENI E SERVIZI</v>
          </cell>
        </row>
        <row r="323">
          <cell r="K323">
            <v>532.79999999999995</v>
          </cell>
          <cell r="AL323" t="str">
            <v>ALTRO SOGGETTO PUBBLICO E PRIVATO</v>
          </cell>
          <cell r="AM323" t="str">
            <v>ACQUISTO DI BENI E SERVIZI</v>
          </cell>
        </row>
        <row r="324">
          <cell r="K324">
            <v>3903.17</v>
          </cell>
          <cell r="AL324" t="str">
            <v>ALTRO SOGGETTO PUBBLICO E PRIVATO</v>
          </cell>
          <cell r="AM324" t="str">
            <v>ACQUISTO DI BENI E SERVIZI</v>
          </cell>
        </row>
        <row r="325">
          <cell r="K325">
            <v>363.32</v>
          </cell>
          <cell r="AL325" t="str">
            <v>ALTRO SOGGETTO PUBBLICO E PRIVATO</v>
          </cell>
          <cell r="AM325" t="str">
            <v>ACQUISTO DI BENI E SERVIZI</v>
          </cell>
        </row>
        <row r="326">
          <cell r="K326">
            <v>594.79999999999995</v>
          </cell>
          <cell r="AL326" t="str">
            <v>ALTRO SOGGETTO PUBBLICO E PRIVATO</v>
          </cell>
          <cell r="AM326" t="str">
            <v>ACQUISTO DI BENI E SERVIZI</v>
          </cell>
        </row>
        <row r="327">
          <cell r="K327">
            <v>1506.3</v>
          </cell>
          <cell r="AL327" t="str">
            <v>ALTRO SOGGETTO PUBBLICO E PRIVATO</v>
          </cell>
          <cell r="AM327" t="str">
            <v>ACQUISTO DI BENI E SERVIZI</v>
          </cell>
        </row>
        <row r="328">
          <cell r="K328">
            <v>2282.4299999999998</v>
          </cell>
          <cell r="AL328" t="str">
            <v>PERSONA FISICA</v>
          </cell>
          <cell r="AM328" t="str">
            <v>ACQUISTO DI BENI E SERVIZI</v>
          </cell>
        </row>
        <row r="329">
          <cell r="K329">
            <v>133.68</v>
          </cell>
          <cell r="AL329" t="str">
            <v>ALTRO SOGGETTO PUBBLICO E PRIVATO</v>
          </cell>
          <cell r="AM329" t="str">
            <v>ACQUISTO DI BENI E SERVIZI</v>
          </cell>
        </row>
        <row r="330">
          <cell r="K330">
            <v>143.35</v>
          </cell>
          <cell r="AL330" t="str">
            <v>ALTRO SOGGETTO PUBBLICO E PRIVATO</v>
          </cell>
          <cell r="AM330" t="str">
            <v>ACQUISTO DI BENI E SERVIZI</v>
          </cell>
        </row>
        <row r="331">
          <cell r="K331">
            <v>51.75</v>
          </cell>
          <cell r="AL331" t="str">
            <v>ALTRO SOGGETTO PUBBLICO E PRIVATO</v>
          </cell>
          <cell r="AM331" t="str">
            <v>ACQUISTO DI BENI E SERVIZI</v>
          </cell>
        </row>
        <row r="332">
          <cell r="K332">
            <v>444.55</v>
          </cell>
          <cell r="AL332" t="str">
            <v>ALTRO SOGGETTO PUBBLICO E PRIVATO</v>
          </cell>
          <cell r="AM332" t="str">
            <v>ACQUISTO DI BENI E SERVIZI</v>
          </cell>
        </row>
        <row r="333">
          <cell r="K333">
            <v>23.8</v>
          </cell>
          <cell r="AL333" t="str">
            <v>ALTRO SOGGETTO PUBBLICO E PRIVATO</v>
          </cell>
          <cell r="AM333" t="str">
            <v>ACQUISTO DI BENI E SERVIZI</v>
          </cell>
        </row>
        <row r="334">
          <cell r="K334">
            <v>2182</v>
          </cell>
          <cell r="AL334" t="str">
            <v>ALTRO SOGGETTO PUBBLICO E PRIVATO</v>
          </cell>
          <cell r="AM334" t="str">
            <v>ACQUISTO DI BENI E SERVIZI</v>
          </cell>
        </row>
        <row r="335">
          <cell r="K335">
            <v>75.459999999999994</v>
          </cell>
          <cell r="AL335" t="str">
            <v>ALTRO SOGGETTO PUBBLICO E PRIVATO</v>
          </cell>
          <cell r="AM335" t="str">
            <v>ACQUISTO DI BENI E SERVIZI</v>
          </cell>
        </row>
        <row r="336">
          <cell r="K336">
            <v>1631.9</v>
          </cell>
          <cell r="AL336" t="str">
            <v>ALTRO SOGGETTO PUBBLICO E PRIVATO</v>
          </cell>
          <cell r="AM336" t="str">
            <v>ACQUISTO DI BENI E SERVIZI</v>
          </cell>
        </row>
        <row r="337">
          <cell r="K337">
            <v>-2190.46</v>
          </cell>
          <cell r="AL337" t="str">
            <v>ALTRO SOGGETTO PUBBLICO E PRIVATO</v>
          </cell>
          <cell r="AM337" t="str">
            <v>ACQUISTO DI BENI E SERVIZI</v>
          </cell>
        </row>
        <row r="338">
          <cell r="K338">
            <v>38.89</v>
          </cell>
          <cell r="AL338" t="str">
            <v>ALTRO SOGGETTO PUBBLICO E PRIVATO</v>
          </cell>
          <cell r="AM338" t="str">
            <v>ACQUISTO DI BENI E SERVIZI</v>
          </cell>
        </row>
        <row r="339">
          <cell r="K339">
            <v>1160.02</v>
          </cell>
          <cell r="AL339" t="str">
            <v>ALTRO SOGGETTO PUBBLICO E PRIVATO</v>
          </cell>
          <cell r="AM339" t="str">
            <v>ACQUISTO DI BENI E SERVIZI</v>
          </cell>
        </row>
        <row r="340">
          <cell r="K340">
            <v>255.44</v>
          </cell>
          <cell r="AL340" t="str">
            <v>ALTRO SOGGETTO PUBBLICO E PRIVATO</v>
          </cell>
          <cell r="AM340" t="str">
            <v>ACQUISTO DI BENI E SERVIZI</v>
          </cell>
        </row>
        <row r="341">
          <cell r="K341">
            <v>255.44</v>
          </cell>
          <cell r="AL341" t="str">
            <v>ALTRO SOGGETTO PUBBLICO E PRIVATO</v>
          </cell>
          <cell r="AM341" t="str">
            <v>ACQUISTO DI BENI E SERVIZI</v>
          </cell>
        </row>
        <row r="342">
          <cell r="K342">
            <v>1160.02</v>
          </cell>
          <cell r="AL342" t="str">
            <v>ALTRO SOGGETTO PUBBLICO E PRIVATO</v>
          </cell>
          <cell r="AM342" t="str">
            <v>ACQUISTO DI BENI E SERVIZI</v>
          </cell>
        </row>
        <row r="343">
          <cell r="K343">
            <v>592.57000000000005</v>
          </cell>
          <cell r="AL343" t="str">
            <v>ALTRO SOGGETTO PUBBLICO E PRIVATO</v>
          </cell>
          <cell r="AM343" t="str">
            <v>ACQUISTO DI BENI E SERVIZI</v>
          </cell>
        </row>
        <row r="344">
          <cell r="K344">
            <v>-1026.1199999999999</v>
          </cell>
          <cell r="AL344" t="str">
            <v>ALTRO SOGGETTO PUBBLICO E PRIVATO</v>
          </cell>
          <cell r="AM344" t="str">
            <v>ACQUISTO DI BENI E SERVIZI</v>
          </cell>
        </row>
        <row r="345">
          <cell r="K345">
            <v>74.599999999999994</v>
          </cell>
          <cell r="AL345" t="str">
            <v>ALTRO SOGGETTO PUBBLICO E PRIVATO</v>
          </cell>
          <cell r="AM345" t="str">
            <v>ACQUISTO DI BENI E SERVIZI</v>
          </cell>
        </row>
        <row r="346">
          <cell r="K346">
            <v>74.599999999999994</v>
          </cell>
          <cell r="AL346" t="str">
            <v>ALTRO SOGGETTO PUBBLICO E PRIVATO</v>
          </cell>
          <cell r="AM346" t="str">
            <v>ACQUISTO DI BENI E SERVIZI</v>
          </cell>
        </row>
        <row r="347">
          <cell r="K347">
            <v>1007.1</v>
          </cell>
          <cell r="AL347" t="str">
            <v>ALTRO SOGGETTO PUBBLICO E PRIVATO</v>
          </cell>
          <cell r="AM347" t="str">
            <v>ACQUISTO DI BENI E SERVIZI</v>
          </cell>
        </row>
        <row r="348">
          <cell r="K348">
            <v>74.599999999999994</v>
          </cell>
          <cell r="AL348" t="str">
            <v>ALTRO SOGGETTO PUBBLICO E PRIVATO</v>
          </cell>
          <cell r="AM348" t="str">
            <v>ACQUISTO DI BENI E SERVIZI</v>
          </cell>
        </row>
        <row r="349">
          <cell r="K349">
            <v>18.649999999999999</v>
          </cell>
          <cell r="AL349" t="str">
            <v>ALTRO SOGGETTO PUBBLICO E PRIVATO</v>
          </cell>
          <cell r="AM349" t="str">
            <v>ACQUISTO DI BENI E SERVIZI</v>
          </cell>
        </row>
        <row r="350">
          <cell r="K350">
            <v>220</v>
          </cell>
          <cell r="AL350" t="str">
            <v>ALTRO SOGGETTO PUBBLICO E PRIVATO</v>
          </cell>
          <cell r="AM350" t="str">
            <v>ACQUISTO DI BENI E SERVIZI</v>
          </cell>
        </row>
        <row r="351">
          <cell r="K351">
            <v>271.86</v>
          </cell>
          <cell r="AL351" t="str">
            <v>ALTRO SOGGETTO PUBBLICO E PRIVATO</v>
          </cell>
          <cell r="AM351" t="str">
            <v>ACQUISTO DI BENI E SERVIZI</v>
          </cell>
        </row>
        <row r="352">
          <cell r="K352">
            <v>22.12</v>
          </cell>
          <cell r="AL352" t="str">
            <v>ALTRO SOGGETTO PUBBLICO E PRIVATO</v>
          </cell>
          <cell r="AM352" t="str">
            <v>ACQUISTO DI BENI E SERVIZI</v>
          </cell>
        </row>
        <row r="353">
          <cell r="K353">
            <v>51.67</v>
          </cell>
          <cell r="AL353" t="str">
            <v>ALTRO SOGGETTO PUBBLICO E PRIVATO</v>
          </cell>
          <cell r="AM353" t="str">
            <v>ACQUISTO DI BENI E SERVIZI</v>
          </cell>
        </row>
        <row r="354">
          <cell r="K354">
            <v>146.72</v>
          </cell>
          <cell r="AL354" t="str">
            <v>ALTRO SOGGETTO PUBBLICO E PRIVATO</v>
          </cell>
          <cell r="AM354" t="str">
            <v>ACQUISTO DI BENI E SERVIZI</v>
          </cell>
        </row>
        <row r="355">
          <cell r="K355">
            <v>95</v>
          </cell>
          <cell r="AL355" t="str">
            <v>PERSONA FISICA</v>
          </cell>
          <cell r="AM355" t="str">
            <v>ACQUISTO DI BENI E SERVIZI</v>
          </cell>
        </row>
        <row r="356">
          <cell r="K356">
            <v>75</v>
          </cell>
          <cell r="AL356" t="str">
            <v>PERSONA FISICA</v>
          </cell>
          <cell r="AM356" t="str">
            <v>ACQUISTO DI BENI E SERVIZI</v>
          </cell>
        </row>
        <row r="357">
          <cell r="K357">
            <v>63</v>
          </cell>
          <cell r="AL357" t="str">
            <v>PERSONA FISICA</v>
          </cell>
          <cell r="AM357" t="str">
            <v>ACQUISTO DI BENI E SERVIZI</v>
          </cell>
        </row>
        <row r="358">
          <cell r="K358">
            <v>13300.64</v>
          </cell>
          <cell r="AL358" t="str">
            <v>ALTRO SOGGETTO PUBBLICO E PRIVATO</v>
          </cell>
          <cell r="AM358" t="str">
            <v>ACQUISTO DI BENI E SERVIZI</v>
          </cell>
        </row>
        <row r="359">
          <cell r="K359">
            <v>216</v>
          </cell>
          <cell r="AL359" t="str">
            <v>PERSONA FISICA</v>
          </cell>
          <cell r="AM359" t="str">
            <v>ACQUISTO DI BENI E SERVIZI</v>
          </cell>
        </row>
        <row r="360">
          <cell r="K360">
            <v>228</v>
          </cell>
          <cell r="AL360" t="str">
            <v>PERSONA FISICA</v>
          </cell>
          <cell r="AM360" t="str">
            <v>ACQUISTO DI BENI E SERVIZI</v>
          </cell>
        </row>
        <row r="361">
          <cell r="K361">
            <v>82</v>
          </cell>
          <cell r="AL361" t="str">
            <v>PERSONA FISICA</v>
          </cell>
          <cell r="AM361" t="str">
            <v>ACQUISTO DI BENI E SERVIZI</v>
          </cell>
        </row>
        <row r="362">
          <cell r="K362">
            <v>43</v>
          </cell>
          <cell r="AL362" t="str">
            <v>PERSONA FISICA</v>
          </cell>
          <cell r="AM362" t="str">
            <v>ACQUISTO DI BENI E SERVIZI</v>
          </cell>
        </row>
        <row r="363">
          <cell r="K363">
            <v>864.57</v>
          </cell>
          <cell r="AL363" t="str">
            <v>ALTRO SOGGETTO PUBBLICO E PRIVATO</v>
          </cell>
          <cell r="AM363" t="str">
            <v>ACQUISTO DI BENI E SERVIZI</v>
          </cell>
        </row>
        <row r="364">
          <cell r="K364">
            <v>269.56</v>
          </cell>
          <cell r="AL364" t="str">
            <v>ALTRO SOGGETTO PUBBLICO E PRIVATO</v>
          </cell>
          <cell r="AM364" t="str">
            <v>ACQUISTO DI BENI E SERVIZI</v>
          </cell>
        </row>
        <row r="365">
          <cell r="K365">
            <v>18.850000000000001</v>
          </cell>
          <cell r="AL365" t="str">
            <v>ALTRO SOGGETTO PUBBLICO E PRIVATO</v>
          </cell>
          <cell r="AM365" t="str">
            <v>ACQUISTO DI BENI E SERVIZI</v>
          </cell>
        </row>
        <row r="366">
          <cell r="K366">
            <v>700</v>
          </cell>
          <cell r="AL366" t="str">
            <v>ALTRO SOGGETTO PUBBLICO E PRIVATO</v>
          </cell>
          <cell r="AM366" t="str">
            <v>ACQUISTO DI BENI E SERVIZI</v>
          </cell>
        </row>
        <row r="367">
          <cell r="K367">
            <v>487.2</v>
          </cell>
          <cell r="AL367" t="str">
            <v>ALTRO SOGGETTO PUBBLICO E PRIVATO</v>
          </cell>
          <cell r="AM367" t="str">
            <v>ACQUISTO DI BENI E SERVIZI</v>
          </cell>
        </row>
        <row r="368">
          <cell r="K368">
            <v>108.95</v>
          </cell>
          <cell r="AL368" t="str">
            <v>PERSONA FISICA</v>
          </cell>
          <cell r="AM368" t="str">
            <v>ACQUISTO DI BENI E SERVIZI</v>
          </cell>
        </row>
        <row r="369">
          <cell r="K369">
            <v>151.19999999999999</v>
          </cell>
          <cell r="AL369" t="str">
            <v>ALTRO SOGGETTO PUBBLICO E PRIVATO</v>
          </cell>
          <cell r="AM369" t="str">
            <v>ACQUISTO DI BENI E SERVIZI</v>
          </cell>
        </row>
        <row r="370">
          <cell r="K370">
            <v>25.84</v>
          </cell>
          <cell r="AL370" t="str">
            <v>ALTRO SOGGETTO PUBBLICO E PRIVATO</v>
          </cell>
          <cell r="AM370" t="str">
            <v>ACQUISTO DI BENI E SERVIZI</v>
          </cell>
        </row>
        <row r="371">
          <cell r="K371">
            <v>390</v>
          </cell>
          <cell r="AL371" t="str">
            <v>ALTRO SOGGETTO PUBBLICO E PRIVATO</v>
          </cell>
          <cell r="AM371" t="str">
            <v>ACQUISTO DI BENI E SERVIZI</v>
          </cell>
        </row>
        <row r="372">
          <cell r="K372">
            <v>109.88</v>
          </cell>
          <cell r="AL372" t="str">
            <v>ALTRO SOGGETTO PUBBLICO E PRIVATO</v>
          </cell>
          <cell r="AM372" t="str">
            <v>ACQUISTO DI BENI E SERVIZI</v>
          </cell>
        </row>
        <row r="373">
          <cell r="K373">
            <v>275.54000000000002</v>
          </cell>
          <cell r="AL373" t="str">
            <v>ALTRO SOGGETTO PUBBLICO E PRIVATO</v>
          </cell>
          <cell r="AM373" t="str">
            <v>ACQUISTO DI BENI E SERVIZI</v>
          </cell>
        </row>
        <row r="374">
          <cell r="K374">
            <v>75.569999999999993</v>
          </cell>
          <cell r="AL374" t="str">
            <v>ALTRO SOGGETTO PUBBLICO E PRIVATO</v>
          </cell>
          <cell r="AM374" t="str">
            <v>ACQUISTO DI BENI E SERVIZI</v>
          </cell>
        </row>
        <row r="375">
          <cell r="K375">
            <v>5022.47</v>
          </cell>
          <cell r="AL375" t="str">
            <v>ALTRO SOGGETTO PUBBLICO E PRIVATO</v>
          </cell>
          <cell r="AM375" t="str">
            <v>ACQUISTO DI BENI E SERVIZI</v>
          </cell>
        </row>
        <row r="376">
          <cell r="K376">
            <v>670</v>
          </cell>
          <cell r="AL376" t="str">
            <v>ALTRO SOGGETTO PUBBLICO E PRIVATO</v>
          </cell>
          <cell r="AM376" t="str">
            <v>ACQUISTO DI BENI E SERVIZI</v>
          </cell>
        </row>
        <row r="377">
          <cell r="K377">
            <v>110.4</v>
          </cell>
          <cell r="AL377" t="str">
            <v>ALTRO SOGGETTO PUBBLICO E PRIVATO</v>
          </cell>
          <cell r="AM377" t="str">
            <v>ACQUISTO DI BENI E SERVIZI</v>
          </cell>
        </row>
        <row r="378">
          <cell r="K378">
            <v>26210.73</v>
          </cell>
          <cell r="AL378" t="str">
            <v>ALTRO SOGGETTO PUBBLICO E PRIVATO</v>
          </cell>
          <cell r="AM378" t="str">
            <v>ACQUISTO DI BENI E SERVIZI</v>
          </cell>
        </row>
        <row r="379">
          <cell r="K379">
            <v>168.85</v>
          </cell>
          <cell r="AL379" t="str">
            <v>ALTRO SOGGETTO PUBBLICO E PRIVATO</v>
          </cell>
          <cell r="AM379" t="str">
            <v>ACQUISTO DI BENI E SERVIZI</v>
          </cell>
        </row>
        <row r="380">
          <cell r="K380">
            <v>361.57</v>
          </cell>
          <cell r="AL380" t="str">
            <v>ALTRO SOGGETTO PUBBLICO E PRIVATO</v>
          </cell>
          <cell r="AM380" t="str">
            <v>ACQUISTO DI BENI E SERVIZI</v>
          </cell>
        </row>
        <row r="381">
          <cell r="K381">
            <v>129.99</v>
          </cell>
          <cell r="AL381" t="str">
            <v>ALTRO SOGGETTO PUBBLICO E PRIVATO</v>
          </cell>
          <cell r="AM381" t="str">
            <v>ACQUISTO DI BENI E SERVIZI</v>
          </cell>
        </row>
        <row r="382">
          <cell r="K382">
            <v>212.52</v>
          </cell>
          <cell r="AL382" t="str">
            <v>ALTRO SOGGETTO PUBBLICO E PRIVATO</v>
          </cell>
          <cell r="AM382" t="str">
            <v>ACQUISTO DI BENI E SERVIZI</v>
          </cell>
        </row>
        <row r="383">
          <cell r="K383">
            <v>120</v>
          </cell>
          <cell r="AL383" t="str">
            <v>ALTRO SOGGETTO PUBBLICO E PRIVATO</v>
          </cell>
          <cell r="AM383" t="str">
            <v>ACQUISTO DI BENI E SERVIZI</v>
          </cell>
        </row>
        <row r="384">
          <cell r="K384">
            <v>1335</v>
          </cell>
          <cell r="AL384" t="str">
            <v>ALTRO SOGGETTO PUBBLICO E PRIVATO</v>
          </cell>
          <cell r="AM384" t="str">
            <v>ACQUISTO DI BENI E SERVIZI</v>
          </cell>
        </row>
        <row r="385">
          <cell r="K385">
            <v>180</v>
          </cell>
          <cell r="AL385" t="str">
            <v>ALTRO SOGGETTO PUBBLICO E PRIVATO</v>
          </cell>
          <cell r="AM385" t="str">
            <v>ACQUISTO DI BENI E SERVIZI</v>
          </cell>
        </row>
        <row r="386">
          <cell r="K386">
            <v>540</v>
          </cell>
          <cell r="AL386" t="str">
            <v>ALTRO SOGGETTO PUBBLICO E PRIVATO</v>
          </cell>
          <cell r="AM386" t="str">
            <v>ACQUISTO DI BENI E SERVIZI</v>
          </cell>
        </row>
        <row r="387">
          <cell r="K387">
            <v>7967.66</v>
          </cell>
          <cell r="AL387" t="str">
            <v>ALTRO SOGGETTO PUBBLICO E PRIVATO</v>
          </cell>
          <cell r="AM387" t="str">
            <v>ACQUISTO DI BENI E SERVIZI</v>
          </cell>
        </row>
        <row r="388">
          <cell r="K388">
            <v>3498.82</v>
          </cell>
          <cell r="AL388" t="str">
            <v>ALTRO SOGGETTO PUBBLICO E PRIVATO</v>
          </cell>
          <cell r="AM388" t="str">
            <v>ACQUISTO DI BENI E SERVIZI</v>
          </cell>
        </row>
        <row r="389">
          <cell r="K389">
            <v>2082</v>
          </cell>
          <cell r="AL389" t="str">
            <v>PERSONA FISICA</v>
          </cell>
          <cell r="AM389" t="str">
            <v>ACQUISTO DI BENI E SERVIZI</v>
          </cell>
        </row>
        <row r="390">
          <cell r="K390">
            <v>913.85</v>
          </cell>
          <cell r="AL390" t="str">
            <v>ALTRO SOGGETTO PUBBLICO E PRIVATO</v>
          </cell>
          <cell r="AM390" t="str">
            <v>ACQUISTO DI BENI E SERVIZI</v>
          </cell>
        </row>
        <row r="391">
          <cell r="K391">
            <v>969.8</v>
          </cell>
          <cell r="AL391" t="str">
            <v>ALTRO SOGGETTO PUBBLICO E PRIVATO</v>
          </cell>
          <cell r="AM391" t="str">
            <v>ACQUISTO DI BENI E SERVIZI</v>
          </cell>
        </row>
        <row r="392">
          <cell r="K392">
            <v>37.299999999999997</v>
          </cell>
          <cell r="AL392" t="str">
            <v>ALTRO SOGGETTO PUBBLICO E PRIVATO</v>
          </cell>
          <cell r="AM392" t="str">
            <v>ACQUISTO DI BENI E SERVIZI</v>
          </cell>
        </row>
        <row r="393">
          <cell r="K393">
            <v>111.9</v>
          </cell>
          <cell r="AL393" t="str">
            <v>ALTRO SOGGETTO PUBBLICO E PRIVATO</v>
          </cell>
          <cell r="AM393" t="str">
            <v>ACQUISTO DI BENI E SERVIZI</v>
          </cell>
        </row>
        <row r="394">
          <cell r="K394">
            <v>167.85</v>
          </cell>
          <cell r="AL394" t="str">
            <v>ALTRO SOGGETTO PUBBLICO E PRIVATO</v>
          </cell>
          <cell r="AM394" t="str">
            <v>ACQUISTO DI BENI E SERVIZI</v>
          </cell>
        </row>
        <row r="395">
          <cell r="K395">
            <v>18.649999999999999</v>
          </cell>
          <cell r="AL395" t="str">
            <v>ALTRO SOGGETTO PUBBLICO E PRIVATO</v>
          </cell>
          <cell r="AM395" t="str">
            <v>ACQUISTO DI BENI E SERVIZI</v>
          </cell>
        </row>
        <row r="396">
          <cell r="K396">
            <v>37.299999999999997</v>
          </cell>
          <cell r="AL396" t="str">
            <v>ALTRO SOGGETTO PUBBLICO E PRIVATO</v>
          </cell>
          <cell r="AM396" t="str">
            <v>ACQUISTO DI BENI E SERVIZI</v>
          </cell>
        </row>
        <row r="397">
          <cell r="K397">
            <v>249.33</v>
          </cell>
          <cell r="AL397" t="str">
            <v>ALTRO SOGGETTO PUBBLICO E PRIVATO</v>
          </cell>
          <cell r="AM397" t="str">
            <v>ACQUISTO DI BENI E SERVIZI</v>
          </cell>
        </row>
        <row r="398">
          <cell r="K398">
            <v>84.18</v>
          </cell>
          <cell r="AL398" t="str">
            <v>ALTRO SOGGETTO PUBBLICO E PRIVATO</v>
          </cell>
          <cell r="AM398" t="str">
            <v>ACQUISTO DI BENI E SERVIZI</v>
          </cell>
        </row>
        <row r="399">
          <cell r="K399">
            <v>7057.29</v>
          </cell>
          <cell r="AL399" t="str">
            <v>ALTRO SOGGETTO PUBBLICO E PRIVATO</v>
          </cell>
          <cell r="AM399" t="str">
            <v>ACQUISTO DI BENI E SERVIZI</v>
          </cell>
        </row>
        <row r="400">
          <cell r="K400">
            <v>4732.92</v>
          </cell>
          <cell r="AL400" t="str">
            <v>ALTRO SOGGETTO PUBBLICO E PRIVATO</v>
          </cell>
          <cell r="AM400" t="str">
            <v>ACQUISTO DI BENI E SERVIZI</v>
          </cell>
        </row>
        <row r="401">
          <cell r="K401">
            <v>-6227.83</v>
          </cell>
          <cell r="AL401" t="str">
            <v>ALTRO SOGGETTO PUBBLICO E PRIVATO</v>
          </cell>
          <cell r="AM401" t="str">
            <v>ACQUISTO DI BENI E SERVIZI</v>
          </cell>
        </row>
        <row r="402">
          <cell r="K402">
            <v>-5516.65</v>
          </cell>
          <cell r="AL402" t="str">
            <v>ALTRO SOGGETTO PUBBLICO E PRIVATO</v>
          </cell>
          <cell r="AM402" t="str">
            <v>ACQUISTO DI BENI E SERVIZI</v>
          </cell>
        </row>
        <row r="403">
          <cell r="K403">
            <v>74.599999999999994</v>
          </cell>
          <cell r="AL403" t="str">
            <v>ALTRO SOGGETTO PUBBLICO E PRIVATO</v>
          </cell>
          <cell r="AM403" t="str">
            <v>ACQUISTO DI BENI E SERVIZI</v>
          </cell>
        </row>
        <row r="404">
          <cell r="K404">
            <v>93.25</v>
          </cell>
          <cell r="AL404" t="str">
            <v>ALTRO SOGGETTO PUBBLICO E PRIVATO</v>
          </cell>
          <cell r="AM404" t="str">
            <v>ACQUISTO DI BENI E SERVIZI</v>
          </cell>
        </row>
        <row r="405">
          <cell r="K405">
            <v>93.25</v>
          </cell>
          <cell r="AL405" t="str">
            <v>ALTRO SOGGETTO PUBBLICO E PRIVATO</v>
          </cell>
          <cell r="AM405" t="str">
            <v>ACQUISTO DI BENI E SERVIZI</v>
          </cell>
        </row>
        <row r="406">
          <cell r="K406">
            <v>167.85</v>
          </cell>
          <cell r="AL406" t="str">
            <v>ALTRO SOGGETTO PUBBLICO E PRIVATO</v>
          </cell>
          <cell r="AM406" t="str">
            <v>ACQUISTO DI BENI E SERVIZI</v>
          </cell>
        </row>
        <row r="407">
          <cell r="K407">
            <v>18.649999999999999</v>
          </cell>
          <cell r="AL407" t="str">
            <v>ALTRO SOGGETTO PUBBLICO E PRIVATO</v>
          </cell>
          <cell r="AM407" t="str">
            <v>ACQUISTO DI BENI E SERVIZI</v>
          </cell>
        </row>
        <row r="408">
          <cell r="K408">
            <v>37.299999999999997</v>
          </cell>
          <cell r="AL408" t="str">
            <v>ALTRO SOGGETTO PUBBLICO E PRIVATO</v>
          </cell>
          <cell r="AM408" t="str">
            <v>ACQUISTO DI BENI E SERVIZI</v>
          </cell>
        </row>
        <row r="409">
          <cell r="K409">
            <v>74.599999999999994</v>
          </cell>
          <cell r="AL409" t="str">
            <v>ALTRO SOGGETTO PUBBLICO E PRIVATO</v>
          </cell>
          <cell r="AM409" t="str">
            <v>ACQUISTO DI BENI E SERVIZI</v>
          </cell>
        </row>
        <row r="410">
          <cell r="K410">
            <v>167.85</v>
          </cell>
          <cell r="AL410" t="str">
            <v>ALTRO SOGGETTO PUBBLICO E PRIVATO</v>
          </cell>
          <cell r="AM410" t="str">
            <v>ACQUISTO DI BENI E SERVIZI</v>
          </cell>
        </row>
        <row r="411">
          <cell r="K411">
            <v>40</v>
          </cell>
          <cell r="AL411" t="str">
            <v>ALTRO SOGGETTO PUBBLICO E PRIVATO</v>
          </cell>
          <cell r="AM411" t="str">
            <v>ACQUISTO DI BENI E SERVIZI</v>
          </cell>
        </row>
        <row r="412">
          <cell r="K412">
            <v>1771.63</v>
          </cell>
          <cell r="AL412" t="str">
            <v>ALTRO SOGGETTO PUBBLICO E PRIVATO</v>
          </cell>
          <cell r="AM412" t="str">
            <v>ACQUISTO DI BENI E SERVIZI</v>
          </cell>
        </row>
        <row r="413">
          <cell r="K413">
            <v>-1800.2</v>
          </cell>
          <cell r="AL413" t="str">
            <v>ALTRO SOGGETTO PUBBLICO E PRIVATO</v>
          </cell>
          <cell r="AM413" t="str">
            <v>ACQUISTO DI BENI E SERVIZI</v>
          </cell>
        </row>
        <row r="414">
          <cell r="K414">
            <v>-1840</v>
          </cell>
          <cell r="AL414" t="str">
            <v>ALTRO SOGGETTO PUBBLICO E PRIVATO</v>
          </cell>
          <cell r="AM414" t="str">
            <v>ACQUISTO DI BENI E SERVIZI</v>
          </cell>
        </row>
        <row r="415">
          <cell r="K415">
            <v>67.8</v>
          </cell>
          <cell r="AL415" t="str">
            <v>ALTRO SOGGETTO PUBBLICO E PRIVATO</v>
          </cell>
          <cell r="AM415" t="str">
            <v>ACQUISTO DI BENI E SERVIZI</v>
          </cell>
        </row>
        <row r="416">
          <cell r="K416">
            <v>102</v>
          </cell>
          <cell r="AL416" t="str">
            <v>ALTRO SOGGETTO PUBBLICO E PRIVATO</v>
          </cell>
          <cell r="AM416" t="str">
            <v>ACQUISTO DI BENI E SERVIZI</v>
          </cell>
        </row>
        <row r="417">
          <cell r="K417">
            <v>1805.72</v>
          </cell>
          <cell r="AL417" t="str">
            <v>ALTRO SOGGETTO PUBBLICO E PRIVATO</v>
          </cell>
          <cell r="AM417" t="str">
            <v>ACQUISTO DI BENI E SERVIZI</v>
          </cell>
        </row>
        <row r="418">
          <cell r="K418">
            <v>8166.83</v>
          </cell>
          <cell r="AL418" t="str">
            <v>ALTRO SOGGETTO PUBBLICO E PRIVATO</v>
          </cell>
          <cell r="AM418" t="str">
            <v>ACQUISTO DI BENI E SERVIZI</v>
          </cell>
        </row>
        <row r="419">
          <cell r="K419">
            <v>120.52</v>
          </cell>
          <cell r="AL419" t="str">
            <v>ALTRO SOGGETTO PUBBLICO E PRIVATO</v>
          </cell>
          <cell r="AM419" t="str">
            <v>ACQUISTO DI BENI E SERVIZI</v>
          </cell>
        </row>
        <row r="420">
          <cell r="K420">
            <v>280</v>
          </cell>
          <cell r="AL420" t="str">
            <v>ALTRO SOGGETTO PUBBLICO E PRIVATO</v>
          </cell>
          <cell r="AM420" t="str">
            <v>ACQUISTO DI BENI E SERVIZI</v>
          </cell>
        </row>
        <row r="421">
          <cell r="K421">
            <v>2659.13</v>
          </cell>
          <cell r="AL421" t="str">
            <v>ALTRO SOGGETTO PUBBLICO E PRIVATO</v>
          </cell>
          <cell r="AM421" t="str">
            <v>ACQUISTO DI BENI E SERVIZI</v>
          </cell>
        </row>
        <row r="422">
          <cell r="K422">
            <v>150.5</v>
          </cell>
          <cell r="AL422" t="str">
            <v>ALTRO SOGGETTO PUBBLICO E PRIVATO</v>
          </cell>
          <cell r="AM422" t="str">
            <v>ACQUISTO DI BENI E SERVIZI</v>
          </cell>
        </row>
        <row r="423">
          <cell r="K423">
            <v>336.71</v>
          </cell>
          <cell r="AL423" t="str">
            <v>ALTRO SOGGETTO PUBBLICO E PRIVATO</v>
          </cell>
          <cell r="AM423" t="str">
            <v>ACQUISTO DI BENI E SERVIZI</v>
          </cell>
        </row>
        <row r="424">
          <cell r="K424">
            <v>4101.3</v>
          </cell>
          <cell r="AL424" t="str">
            <v>ALTRO SOGGETTO PUBBLICO E PRIVATO</v>
          </cell>
          <cell r="AM424" t="str">
            <v>ACQUISTO DI BENI E SERVIZI</v>
          </cell>
        </row>
        <row r="425">
          <cell r="K425">
            <v>3555.14</v>
          </cell>
          <cell r="AL425" t="str">
            <v>ALTRO SOGGETTO PUBBLICO E PRIVATO</v>
          </cell>
          <cell r="AM425" t="str">
            <v>ACQUISTO DI BENI E SERVIZI</v>
          </cell>
        </row>
        <row r="426">
          <cell r="K426">
            <v>1054.26</v>
          </cell>
          <cell r="AL426" t="str">
            <v>ALTRO SOGGETTO PUBBLICO E PRIVATO</v>
          </cell>
          <cell r="AM426" t="str">
            <v>ACQUISTO DI BENI E SERVIZI</v>
          </cell>
        </row>
        <row r="427">
          <cell r="K427">
            <v>476</v>
          </cell>
          <cell r="AL427" t="str">
            <v>ALTRO SOGGETTO PUBBLICO E PRIVATO</v>
          </cell>
          <cell r="AM427" t="str">
            <v>ACQUISTO DI BENI E SERVIZI</v>
          </cell>
        </row>
        <row r="428">
          <cell r="K428">
            <v>2600</v>
          </cell>
          <cell r="AL428" t="str">
            <v>ALTRO SOGGETTO PUBBLICO E PRIVATO</v>
          </cell>
          <cell r="AM428" t="str">
            <v>INVESTIMENTI IN BENI MATERIALI</v>
          </cell>
        </row>
        <row r="429">
          <cell r="K429">
            <v>249</v>
          </cell>
          <cell r="AL429" t="str">
            <v>ALTRO SOGGETTO PUBBLICO E PRIVATO</v>
          </cell>
          <cell r="AM429" t="str">
            <v>ACQUISTO DI BENI E SERVIZI</v>
          </cell>
        </row>
        <row r="430">
          <cell r="K430">
            <v>818.17</v>
          </cell>
          <cell r="AL430" t="str">
            <v>ALTRO SOGGETTO PUBBLICO E PRIVATO</v>
          </cell>
          <cell r="AM430" t="str">
            <v>ACQUISTO DI BENI E SERVIZI</v>
          </cell>
        </row>
        <row r="431">
          <cell r="K431">
            <v>35.619999999999997</v>
          </cell>
          <cell r="AL431" t="str">
            <v>ALTRO SOGGETTO PUBBLICO E PRIVATO</v>
          </cell>
          <cell r="AM431" t="str">
            <v>ACQUISTO DI BENI E SERVIZI</v>
          </cell>
        </row>
        <row r="432">
          <cell r="K432">
            <v>2.27</v>
          </cell>
          <cell r="AL432" t="str">
            <v>ALTRO SOGGETTO PUBBLICO E PRIVATO</v>
          </cell>
          <cell r="AM432" t="str">
            <v>ACQUISTO DI BENI E SERVIZI</v>
          </cell>
        </row>
        <row r="433">
          <cell r="K433">
            <v>3375.68</v>
          </cell>
          <cell r="AL433" t="str">
            <v>ALTRO SOGGETTO PUBBLICO E PRIVATO</v>
          </cell>
          <cell r="AM433" t="str">
            <v>ACQUISTO DI BENI E SERVIZI</v>
          </cell>
        </row>
        <row r="434">
          <cell r="K434">
            <v>3140.98</v>
          </cell>
          <cell r="AL434" t="str">
            <v>ALTRO SOGGETTO PUBBLICO E PRIVATO</v>
          </cell>
          <cell r="AM434" t="str">
            <v>ACQUISTO DI BENI E SERVIZI</v>
          </cell>
        </row>
        <row r="435">
          <cell r="K435">
            <v>3135.64</v>
          </cell>
          <cell r="AL435" t="str">
            <v>ALTRO SOGGETTO PUBBLICO E PRIVATO</v>
          </cell>
          <cell r="AM435" t="str">
            <v>ACQUISTO DI BENI E SERVIZI</v>
          </cell>
        </row>
        <row r="436">
          <cell r="K436">
            <v>3961.35</v>
          </cell>
          <cell r="AL436" t="str">
            <v>ALTRO SOGGETTO PUBBLICO E PRIVATO</v>
          </cell>
          <cell r="AM436" t="str">
            <v>ACQUISTO DI BENI E SERVIZI</v>
          </cell>
        </row>
        <row r="437">
          <cell r="K437">
            <v>6612.7</v>
          </cell>
          <cell r="AL437" t="str">
            <v>ALTRO SOGGETTO PUBBLICO E PRIVATO</v>
          </cell>
          <cell r="AM437" t="str">
            <v>ACQUISTO DI BENI E SERVIZI</v>
          </cell>
        </row>
        <row r="438">
          <cell r="K438">
            <v>40571.550000000003</v>
          </cell>
          <cell r="AL438" t="str">
            <v>ALTRO SOGGETTO PUBBLICO E PRIVATO</v>
          </cell>
          <cell r="AM438" t="str">
            <v>ACQUISTO DI BENI E SERVIZI</v>
          </cell>
        </row>
        <row r="439">
          <cell r="K439">
            <v>2802.61</v>
          </cell>
          <cell r="AL439" t="str">
            <v>ALTRO SOGGETTO PUBBLICO E PRIVATO</v>
          </cell>
          <cell r="AM439" t="str">
            <v>ACQUISTO DI BENI E SERVIZI</v>
          </cell>
        </row>
        <row r="440">
          <cell r="K440">
            <v>270.33</v>
          </cell>
          <cell r="AL440" t="str">
            <v>ALTRO SOGGETTO PUBBLICO E PRIVATO</v>
          </cell>
          <cell r="AM440" t="str">
            <v>ACQUISTO DI BENI E SERVIZI</v>
          </cell>
        </row>
        <row r="441">
          <cell r="K441">
            <v>10300.719999999999</v>
          </cell>
          <cell r="AL441" t="str">
            <v>ALTRO SOGGETTO PUBBLICO E PRIVATO</v>
          </cell>
          <cell r="AM441" t="str">
            <v>ACQUISTO DI BENI E SERVIZI</v>
          </cell>
        </row>
        <row r="442">
          <cell r="K442">
            <v>4347.3900000000003</v>
          </cell>
          <cell r="AL442" t="str">
            <v>ALTRO SOGGETTO PUBBLICO E PRIVATO</v>
          </cell>
          <cell r="AM442" t="str">
            <v>ACQUISTO DI BENI E SERVIZI</v>
          </cell>
        </row>
        <row r="443">
          <cell r="K443">
            <v>5200</v>
          </cell>
          <cell r="AL443" t="str">
            <v>ALTRO SOGGETTO PUBBLICO E PRIVATO</v>
          </cell>
          <cell r="AM443" t="str">
            <v>INVESTIMENTI IN BENI MATERIALI</v>
          </cell>
        </row>
        <row r="444">
          <cell r="K444">
            <v>25.84</v>
          </cell>
          <cell r="AL444" t="str">
            <v>ALTRO SOGGETTO PUBBLICO E PRIVATO</v>
          </cell>
          <cell r="AM444" t="str">
            <v>ACQUISTO DI BENI E SERVIZI</v>
          </cell>
        </row>
        <row r="445">
          <cell r="K445">
            <v>249.16</v>
          </cell>
          <cell r="AL445" t="str">
            <v>ALTRO SOGGETTO PUBBLICO E PRIVATO</v>
          </cell>
          <cell r="AM445" t="str">
            <v>ACQUISTO DI BENI E SERVIZI</v>
          </cell>
        </row>
        <row r="446">
          <cell r="K446">
            <v>420.23</v>
          </cell>
          <cell r="AL446" t="str">
            <v>ALTRO SOGGETTO PUBBLICO E PRIVATO</v>
          </cell>
          <cell r="AM446" t="str">
            <v>ACQUISTO DI BENI E SERVIZI</v>
          </cell>
        </row>
        <row r="447">
          <cell r="K447">
            <v>43.51</v>
          </cell>
          <cell r="AL447" t="str">
            <v>ALTRO SOGGETTO PUBBLICO E PRIVATO</v>
          </cell>
          <cell r="AM447" t="str">
            <v>ACQUISTO DI BENI E SERVIZI</v>
          </cell>
        </row>
        <row r="448">
          <cell r="K448">
            <v>192.54</v>
          </cell>
          <cell r="AL448" t="str">
            <v>ALTRO SOGGETTO PUBBLICO E PRIVATO</v>
          </cell>
          <cell r="AM448" t="str">
            <v>ACQUISTO DI BENI E SERVIZI</v>
          </cell>
        </row>
        <row r="449">
          <cell r="K449">
            <v>170</v>
          </cell>
          <cell r="AL449" t="str">
            <v>ALTRO SOGGETTO PUBBLICO E PRIVATO</v>
          </cell>
          <cell r="AM449" t="str">
            <v>INVESTIMENTI IN BENI IMMATERIALI</v>
          </cell>
        </row>
        <row r="450">
          <cell r="K450">
            <v>280.8</v>
          </cell>
          <cell r="AL450" t="str">
            <v>PERSONA FISICA</v>
          </cell>
          <cell r="AM450" t="str">
            <v>ACQUISTO DI BENI E SERVIZI</v>
          </cell>
        </row>
        <row r="451">
          <cell r="K451">
            <v>938.78</v>
          </cell>
          <cell r="AL451" t="str">
            <v>ALTRO SOGGETTO PUBBLICO E PRIVATO</v>
          </cell>
          <cell r="AM451" t="str">
            <v>ACQUISTO DI BENI E SERVIZI</v>
          </cell>
        </row>
        <row r="452">
          <cell r="K452">
            <v>-8166.83</v>
          </cell>
          <cell r="AL452" t="str">
            <v>ALTRO SOGGETTO PUBBLICO E PRIVATO</v>
          </cell>
          <cell r="AM452" t="str">
            <v>ACQUISTO DI BENI E SERVIZI</v>
          </cell>
        </row>
        <row r="453">
          <cell r="K453">
            <v>132.91</v>
          </cell>
          <cell r="AL453" t="str">
            <v>ALTRO SOGGETTO PUBBLICO E PRIVATO</v>
          </cell>
          <cell r="AM453" t="str">
            <v>ACQUISTO DI BENI E SERVIZI</v>
          </cell>
        </row>
        <row r="454">
          <cell r="K454">
            <v>-300</v>
          </cell>
          <cell r="AL454" t="str">
            <v>ALTRO SOGGETTO PUBBLICO E PRIVATO</v>
          </cell>
          <cell r="AM454" t="str">
            <v>ACQUISTO DI BENI E SERVIZI</v>
          </cell>
        </row>
        <row r="455">
          <cell r="K455">
            <v>8.1999999999999993</v>
          </cell>
          <cell r="AL455" t="str">
            <v>ALTRO SOGGETTO PUBBLICO E PRIVATO</v>
          </cell>
          <cell r="AM455" t="str">
            <v>ACQUISTO DI BENI E SERVIZI</v>
          </cell>
        </row>
        <row r="456">
          <cell r="K456">
            <v>11.08</v>
          </cell>
          <cell r="AL456" t="str">
            <v>ALTRO SOGGETTO PUBBLICO E PRIVATO</v>
          </cell>
          <cell r="AM456" t="str">
            <v>ACQUISTO DI BENI E SERVIZI</v>
          </cell>
        </row>
        <row r="457">
          <cell r="K457">
            <v>8</v>
          </cell>
          <cell r="AL457" t="str">
            <v>ALTRO SOGGETTO PUBBLICO E PRIVATO</v>
          </cell>
          <cell r="AM457" t="str">
            <v>ACQUISTO DI BENI E SERVIZI</v>
          </cell>
        </row>
        <row r="458">
          <cell r="K458">
            <v>8</v>
          </cell>
          <cell r="AL458" t="str">
            <v>ALTRO SOGGETTO PUBBLICO E PRIVATO</v>
          </cell>
          <cell r="AM458" t="str">
            <v>ACQUISTO DI BENI E SERVIZI</v>
          </cell>
        </row>
        <row r="459">
          <cell r="K459">
            <v>11.24</v>
          </cell>
          <cell r="AL459" t="str">
            <v>ALTRO SOGGETTO PUBBLICO E PRIVATO</v>
          </cell>
          <cell r="AM459" t="str">
            <v>ACQUISTO DI BENI E SERVIZI</v>
          </cell>
        </row>
        <row r="460">
          <cell r="K460">
            <v>11.73</v>
          </cell>
          <cell r="AL460" t="str">
            <v>ALTRO SOGGETTO PUBBLICO E PRIVATO</v>
          </cell>
          <cell r="AM460" t="str">
            <v>ACQUISTO DI BENI E SERVIZI</v>
          </cell>
        </row>
        <row r="461">
          <cell r="K461">
            <v>9.76</v>
          </cell>
          <cell r="AL461" t="str">
            <v>ALTRO SOGGETTO PUBBLICO E PRIVATO</v>
          </cell>
          <cell r="AM461" t="str">
            <v>ACQUISTO DI BENI E SERVIZI</v>
          </cell>
        </row>
        <row r="462">
          <cell r="K462">
            <v>38.08</v>
          </cell>
          <cell r="AL462" t="str">
            <v>ALTRO SOGGETTO PUBBLICO E PRIVATO</v>
          </cell>
          <cell r="AM462" t="str">
            <v>ACQUISTO DI BENI E SERVIZI</v>
          </cell>
        </row>
        <row r="463">
          <cell r="K463">
            <v>11.08</v>
          </cell>
          <cell r="AL463" t="str">
            <v>ALTRO SOGGETTO PUBBLICO E PRIVATO</v>
          </cell>
          <cell r="AM463" t="str">
            <v>ACQUISTO DI BENI E SERVIZI</v>
          </cell>
        </row>
        <row r="464">
          <cell r="K464">
            <v>8.52</v>
          </cell>
          <cell r="AL464" t="str">
            <v>ALTRO SOGGETTO PUBBLICO E PRIVATO</v>
          </cell>
          <cell r="AM464" t="str">
            <v>ACQUISTO DI BENI E SERVIZI</v>
          </cell>
        </row>
        <row r="465">
          <cell r="K465">
            <v>16.239999999999998</v>
          </cell>
          <cell r="AL465" t="str">
            <v>ALTRO SOGGETTO PUBBLICO E PRIVATO</v>
          </cell>
          <cell r="AM465" t="str">
            <v>ACQUISTO DI BENI E SERVIZI</v>
          </cell>
        </row>
        <row r="466">
          <cell r="K466">
            <v>48</v>
          </cell>
          <cell r="AL466" t="str">
            <v>ALTRO SOGGETTO PUBBLICO E PRIVATO</v>
          </cell>
          <cell r="AM466" t="str">
            <v>ACQUISTO DI BENI E SERVIZI</v>
          </cell>
        </row>
        <row r="467">
          <cell r="K467">
            <v>8.1999999999999993</v>
          </cell>
          <cell r="AL467" t="str">
            <v>ALTRO SOGGETTO PUBBLICO E PRIVATO</v>
          </cell>
          <cell r="AM467" t="str">
            <v>ACQUISTO DI BENI E SERVIZI</v>
          </cell>
        </row>
        <row r="468">
          <cell r="K468">
            <v>17.47</v>
          </cell>
          <cell r="AL468" t="str">
            <v>ALTRO SOGGETTO PUBBLICO E PRIVATO</v>
          </cell>
          <cell r="AM468" t="str">
            <v>ACQUISTO DI BENI E SERVIZI</v>
          </cell>
        </row>
        <row r="469">
          <cell r="K469">
            <v>8</v>
          </cell>
          <cell r="AL469" t="str">
            <v>ALTRO SOGGETTO PUBBLICO E PRIVATO</v>
          </cell>
          <cell r="AM469" t="str">
            <v>ACQUISTO DI BENI E SERVIZI</v>
          </cell>
        </row>
        <row r="470">
          <cell r="K470">
            <v>12.44</v>
          </cell>
          <cell r="AL470" t="str">
            <v>ALTRO SOGGETTO PUBBLICO E PRIVATO</v>
          </cell>
          <cell r="AM470" t="str">
            <v>ACQUISTO DI BENI E SERVIZI</v>
          </cell>
        </row>
        <row r="471">
          <cell r="K471">
            <v>38.1</v>
          </cell>
          <cell r="AL471" t="str">
            <v>ALTRO SOGGETTO PUBBLICO E PRIVATO</v>
          </cell>
          <cell r="AM471" t="str">
            <v>ACQUISTO DI BENI E SERVIZI</v>
          </cell>
        </row>
        <row r="472">
          <cell r="K472">
            <v>1034.28</v>
          </cell>
          <cell r="AL472" t="str">
            <v>ALTRO SOGGETTO PUBBLICO E PRIVATO</v>
          </cell>
          <cell r="AM472" t="str">
            <v>INVESTIMENTI IN BENI MATERIALI</v>
          </cell>
        </row>
        <row r="473">
          <cell r="K473">
            <v>3409.63</v>
          </cell>
          <cell r="AL473" t="str">
            <v>ALTRO SOGGETTO PUBBLICO E PRIVATO</v>
          </cell>
          <cell r="AM473" t="str">
            <v>ACQUISTO DI BENI E SERVIZI</v>
          </cell>
        </row>
        <row r="474">
          <cell r="K474">
            <v>1623.65</v>
          </cell>
          <cell r="AL474" t="str">
            <v>ALTRO SOGGETTO PUBBLICO E PRIVATO</v>
          </cell>
          <cell r="AM474" t="str">
            <v>ACQUISTO DI BENI E SERVIZI</v>
          </cell>
        </row>
        <row r="475">
          <cell r="K475">
            <v>3569.71</v>
          </cell>
          <cell r="AL475" t="str">
            <v>ALTRO SOGGETTO PUBBLICO E PRIVATO</v>
          </cell>
          <cell r="AM475" t="str">
            <v>ACQUISTO DI BENI E SERVIZI</v>
          </cell>
        </row>
        <row r="476">
          <cell r="K476">
            <v>1612.81</v>
          </cell>
          <cell r="AL476" t="str">
            <v>ALTRO SOGGETTO PUBBLICO E PRIVATO</v>
          </cell>
          <cell r="AM476" t="str">
            <v>ACQUISTO DI BENI E SERVIZI</v>
          </cell>
        </row>
        <row r="477">
          <cell r="K477">
            <v>3929.21</v>
          </cell>
          <cell r="AL477" t="str">
            <v>ALTRO SOGGETTO PUBBLICO E PRIVATO</v>
          </cell>
          <cell r="AM477" t="str">
            <v>ACQUISTO DI BENI E SERVIZI</v>
          </cell>
        </row>
        <row r="478">
          <cell r="K478">
            <v>621.5</v>
          </cell>
          <cell r="AL478" t="str">
            <v>ALTRO SOGGETTO PUBBLICO E PRIVATO</v>
          </cell>
          <cell r="AM478" t="str">
            <v>ACQUISTO DI BENI E SERVIZI</v>
          </cell>
        </row>
        <row r="479">
          <cell r="K479">
            <v>583.42999999999995</v>
          </cell>
          <cell r="AL479" t="str">
            <v>ALTRO SOGGETTO PUBBLICO E PRIVATO</v>
          </cell>
          <cell r="AM479" t="str">
            <v>ACQUISTO DI BENI E SERVIZI</v>
          </cell>
        </row>
        <row r="480">
          <cell r="K480">
            <v>713.3</v>
          </cell>
          <cell r="AL480" t="str">
            <v>ALTRO SOGGETTO PUBBLICO E PRIVATO</v>
          </cell>
          <cell r="AM480" t="str">
            <v>ACQUISTO DI BENI E SERVIZI</v>
          </cell>
        </row>
        <row r="481">
          <cell r="K481">
            <v>713.3</v>
          </cell>
          <cell r="AL481" t="str">
            <v>ALTRO SOGGETTO PUBBLICO E PRIVATO</v>
          </cell>
          <cell r="AM481" t="str">
            <v>ACQUISTO DI BENI E SERVIZI</v>
          </cell>
        </row>
        <row r="482">
          <cell r="K482">
            <v>-1034.28</v>
          </cell>
          <cell r="AL482" t="str">
            <v>ALTRO SOGGETTO PUBBLICO E PRIVATO</v>
          </cell>
          <cell r="AM482" t="str">
            <v>INVESTIMENTI IN BENI MATERIALI</v>
          </cell>
        </row>
        <row r="483">
          <cell r="K483">
            <v>2878.88</v>
          </cell>
          <cell r="AL483" t="str">
            <v>ALTRO SOGGETTO PUBBLICO E PRIVATO</v>
          </cell>
          <cell r="AM483" t="str">
            <v>ACQUISTO DI BENI E SERVIZI</v>
          </cell>
        </row>
        <row r="484">
          <cell r="K484">
            <v>1072.21</v>
          </cell>
          <cell r="AL484" t="str">
            <v>ALTRO SOGGETTO PUBBLICO E PRIVATO</v>
          </cell>
          <cell r="AM484" t="str">
            <v>ACQUISTO DI BENI E SERVIZI</v>
          </cell>
        </row>
        <row r="485">
          <cell r="K485">
            <v>21.06</v>
          </cell>
          <cell r="AL485" t="str">
            <v>ALTRO SOGGETTO PUBBLICO E PRIVATO</v>
          </cell>
          <cell r="AM485" t="str">
            <v>ACQUISTO DI BENI E SERVIZI</v>
          </cell>
        </row>
        <row r="486">
          <cell r="K486">
            <v>347.83</v>
          </cell>
          <cell r="AL486" t="str">
            <v>ALTRO SOGGETTO PUBBLICO E PRIVATO</v>
          </cell>
          <cell r="AM486" t="str">
            <v>ACQUISTO DI BENI E SERVIZI</v>
          </cell>
        </row>
        <row r="487">
          <cell r="K487">
            <v>1456.93</v>
          </cell>
          <cell r="AL487" t="str">
            <v>ALTRO SOGGETTO PUBBLICO E PRIVATO</v>
          </cell>
          <cell r="AM487" t="str">
            <v>ACQUISTO DI BENI E SERVIZI</v>
          </cell>
        </row>
        <row r="488">
          <cell r="K488">
            <v>822.17</v>
          </cell>
          <cell r="AL488" t="str">
            <v>ALTRO SOGGETTO PUBBLICO E PRIVATO</v>
          </cell>
          <cell r="AM488" t="str">
            <v>ACQUISTO DI BENI E SERVIZI</v>
          </cell>
        </row>
        <row r="489">
          <cell r="K489">
            <v>4139.9399999999996</v>
          </cell>
          <cell r="AL489" t="str">
            <v>ALTRO SOGGETTO PUBBLICO E PRIVATO</v>
          </cell>
          <cell r="AM489" t="str">
            <v>ACQUISTO DI BENI E SERVIZI</v>
          </cell>
        </row>
        <row r="490">
          <cell r="K490">
            <v>1562.75</v>
          </cell>
          <cell r="AL490" t="str">
            <v>ALTRO SOGGETTO PUBBLICO E PRIVATO</v>
          </cell>
          <cell r="AM490" t="str">
            <v>ACQUISTO DI BENI E SERVIZI</v>
          </cell>
        </row>
        <row r="491">
          <cell r="K491">
            <v>1329.95</v>
          </cell>
          <cell r="AL491" t="str">
            <v>PERSONA FISICA</v>
          </cell>
          <cell r="AM491" t="str">
            <v>ACQUISTO DI BENI E SERVIZI</v>
          </cell>
        </row>
        <row r="492">
          <cell r="K492">
            <v>341.09</v>
          </cell>
          <cell r="AL492" t="str">
            <v>ALTRO SOGGETTO PUBBLICO E PRIVATO</v>
          </cell>
          <cell r="AM492" t="str">
            <v>ACQUISTO DI BENI E SERVIZI</v>
          </cell>
        </row>
        <row r="493">
          <cell r="K493">
            <v>48.07</v>
          </cell>
          <cell r="AL493" t="str">
            <v>ALTRO SOGGETTO PUBBLICO E PRIVATO</v>
          </cell>
          <cell r="AM493" t="str">
            <v>ACQUISTO DI BENI E SERVIZI</v>
          </cell>
        </row>
        <row r="494">
          <cell r="K494">
            <v>22.23</v>
          </cell>
          <cell r="AL494" t="str">
            <v>ALTRO SOGGETTO PUBBLICO E PRIVATO</v>
          </cell>
          <cell r="AM494" t="str">
            <v>ACQUISTO DI BENI E SERVIZI</v>
          </cell>
        </row>
        <row r="495">
          <cell r="K495">
            <v>124.11</v>
          </cell>
          <cell r="AL495" t="str">
            <v>ALTRO SOGGETTO PUBBLICO E PRIVATO</v>
          </cell>
          <cell r="AM495" t="str">
            <v>ACQUISTO DI BENI E SERVIZI</v>
          </cell>
        </row>
        <row r="496">
          <cell r="K496">
            <v>110.4</v>
          </cell>
          <cell r="AL496" t="str">
            <v>ALTRO SOGGETTO PUBBLICO E PRIVATO</v>
          </cell>
          <cell r="AM496" t="str">
            <v>ACQUISTO DI BENI E SERVIZI</v>
          </cell>
        </row>
        <row r="497">
          <cell r="K497">
            <v>990</v>
          </cell>
          <cell r="AL497" t="str">
            <v>ALTRO SOGGETTO PUBBLICO E PRIVATO</v>
          </cell>
          <cell r="AM497" t="str">
            <v>ACQUISTO DI BENI E SERVIZI</v>
          </cell>
        </row>
        <row r="498">
          <cell r="K498">
            <v>2542.66</v>
          </cell>
          <cell r="AL498" t="str">
            <v>ALTRO SOGGETTO PUBBLICO E PRIVATO</v>
          </cell>
          <cell r="AM498" t="str">
            <v>ACQUISTO DI BENI E SERVIZI</v>
          </cell>
        </row>
        <row r="499">
          <cell r="K499">
            <v>238.68</v>
          </cell>
          <cell r="AL499" t="str">
            <v>ALTRO SOGGETTO PUBBLICO E PRIVATO</v>
          </cell>
          <cell r="AM499" t="str">
            <v>ACQUISTO DI BENI E SERVIZI</v>
          </cell>
        </row>
        <row r="500">
          <cell r="K500">
            <v>-110.4</v>
          </cell>
          <cell r="AL500" t="str">
            <v>ALTRO SOGGETTO PUBBLICO E PRIVATO</v>
          </cell>
          <cell r="AM500" t="str">
            <v>ACQUISTO DI BENI E SERVIZI</v>
          </cell>
        </row>
        <row r="501">
          <cell r="K501">
            <v>836.67</v>
          </cell>
          <cell r="AL501" t="str">
            <v>ALTRO SOGGETTO PUBBLICO E PRIVATO</v>
          </cell>
          <cell r="AM501" t="str">
            <v>ACQUISTO DI BENI E SERVIZI</v>
          </cell>
        </row>
        <row r="502">
          <cell r="K502">
            <v>85.71</v>
          </cell>
          <cell r="AL502" t="str">
            <v>ALTRO SOGGETTO PUBBLICO E PRIVATO</v>
          </cell>
          <cell r="AM502" t="str">
            <v>ACQUISTO DI BENI E SERVIZI</v>
          </cell>
        </row>
        <row r="503">
          <cell r="K503">
            <v>190.48</v>
          </cell>
          <cell r="AL503" t="str">
            <v>ALTRO SOGGETTO PUBBLICO E PRIVATO</v>
          </cell>
          <cell r="AM503" t="str">
            <v>ACQUISTO DI BENI E SERVIZI</v>
          </cell>
        </row>
        <row r="504">
          <cell r="K504">
            <v>19.05</v>
          </cell>
          <cell r="AL504" t="str">
            <v>ALTRO SOGGETTO PUBBLICO E PRIVATO</v>
          </cell>
          <cell r="AM504" t="str">
            <v>ACQUISTO DI BENI E SERVIZI</v>
          </cell>
        </row>
        <row r="505">
          <cell r="K505">
            <v>253.8</v>
          </cell>
          <cell r="AL505" t="str">
            <v>ALTRO SOGGETTO PUBBLICO E PRIVATO</v>
          </cell>
          <cell r="AM505" t="str">
            <v>ACQUISTO DI BENI E SERVIZI</v>
          </cell>
        </row>
        <row r="506">
          <cell r="K506">
            <v>716.04</v>
          </cell>
          <cell r="AL506" t="str">
            <v>ALTRO SOGGETTO PUBBLICO E PRIVATO</v>
          </cell>
          <cell r="AM506" t="str">
            <v>ACQUISTO DI BENI E SERVIZI</v>
          </cell>
        </row>
        <row r="507">
          <cell r="K507">
            <v>46.04</v>
          </cell>
          <cell r="AL507" t="str">
            <v>ALTRO SOGGETTO PUBBLICO E PRIVATO</v>
          </cell>
          <cell r="AM507" t="str">
            <v>ACQUISTO DI BENI E SERVIZI</v>
          </cell>
        </row>
        <row r="508">
          <cell r="K508">
            <v>122.95</v>
          </cell>
          <cell r="AL508" t="str">
            <v>ALTRO SOGGETTO PUBBLICO E PRIVATO</v>
          </cell>
          <cell r="AM508" t="str">
            <v>ACQUISTO DI BENI E SERVIZI</v>
          </cell>
        </row>
        <row r="509">
          <cell r="K509">
            <v>40.159999999999997</v>
          </cell>
          <cell r="AL509" t="str">
            <v>ALTRO SOGGETTO PUBBLICO E PRIVATO</v>
          </cell>
          <cell r="AM509" t="str">
            <v>ACQUISTO DI BENI E SERVIZI</v>
          </cell>
        </row>
        <row r="510">
          <cell r="K510">
            <v>2405.1999999999998</v>
          </cell>
          <cell r="AL510" t="str">
            <v>ALTRO SOGGETTO PUBBLICO E PRIVATO</v>
          </cell>
          <cell r="AM510" t="str">
            <v>ACQUISTO DI BENI E SERVIZI</v>
          </cell>
        </row>
        <row r="511">
          <cell r="K511">
            <v>447.17</v>
          </cell>
          <cell r="AL511" t="str">
            <v>ALTRO SOGGETTO PUBBLICO E PRIVATO</v>
          </cell>
          <cell r="AM511" t="str">
            <v>ACQUISTO DI BENI E SERVIZI</v>
          </cell>
        </row>
        <row r="512">
          <cell r="K512">
            <v>-46.04</v>
          </cell>
          <cell r="AL512" t="str">
            <v>ALTRO SOGGETTO PUBBLICO E PRIVATO</v>
          </cell>
          <cell r="AM512" t="str">
            <v>ACQUISTO DI BENI E SERVIZI</v>
          </cell>
        </row>
        <row r="513">
          <cell r="K513">
            <v>-122.95</v>
          </cell>
          <cell r="AL513" t="str">
            <v>ALTRO SOGGETTO PUBBLICO E PRIVATO</v>
          </cell>
          <cell r="AM513" t="str">
            <v>ACQUISTO DI BENI E SERVIZI</v>
          </cell>
        </row>
        <row r="514">
          <cell r="K514">
            <v>-40.159999999999997</v>
          </cell>
          <cell r="AL514" t="str">
            <v>ALTRO SOGGETTO PUBBLICO E PRIVATO</v>
          </cell>
          <cell r="AM514" t="str">
            <v>ACQUISTO DI BENI E SERVIZI</v>
          </cell>
        </row>
        <row r="515">
          <cell r="K515">
            <v>632.5</v>
          </cell>
          <cell r="AL515" t="str">
            <v>ALTRO SOGGETTO PUBBLICO E PRIVATO</v>
          </cell>
          <cell r="AM515" t="str">
            <v>ACQUISTO DI BENI E SERVIZI</v>
          </cell>
        </row>
        <row r="516">
          <cell r="K516">
            <v>1680.63</v>
          </cell>
          <cell r="AL516" t="str">
            <v>ALTRO SOGGETTO PUBBLICO E PRIVATO</v>
          </cell>
          <cell r="AM516" t="str">
            <v>ACQUISTO DI BENI E SERVIZI</v>
          </cell>
        </row>
        <row r="517">
          <cell r="K517">
            <v>3300</v>
          </cell>
          <cell r="AL517" t="str">
            <v>ALTRO SOGGETTO PUBBLICO E PRIVATO</v>
          </cell>
          <cell r="AM517" t="str">
            <v>ACQUISTO DI BENI E SERVIZI</v>
          </cell>
        </row>
        <row r="518">
          <cell r="K518">
            <v>277</v>
          </cell>
          <cell r="AL518" t="str">
            <v>ALTRO SOGGETTO PUBBLICO E PRIVATO</v>
          </cell>
          <cell r="AM518" t="str">
            <v>ACQUISTO DI BENI E SERVIZI</v>
          </cell>
        </row>
        <row r="519">
          <cell r="K519">
            <v>1694.19</v>
          </cell>
          <cell r="AL519" t="str">
            <v>ALTRO SOGGETTO PUBBLICO E PRIVATO</v>
          </cell>
          <cell r="AM519" t="str">
            <v>ACQUISTO DI BENI E SERVIZI</v>
          </cell>
        </row>
        <row r="520">
          <cell r="K520">
            <v>1718.14</v>
          </cell>
          <cell r="AL520" t="str">
            <v>ALTRO SOGGETTO PUBBLICO E PRIVATO</v>
          </cell>
          <cell r="AM520" t="str">
            <v>ACQUISTO DI BENI E SERVIZI</v>
          </cell>
        </row>
        <row r="521">
          <cell r="K521">
            <v>423.14</v>
          </cell>
          <cell r="AL521" t="str">
            <v>ALTRO SOGGETTO PUBBLICO E PRIVATO</v>
          </cell>
          <cell r="AM521" t="str">
            <v>ACQUISTO DI BENI E SERVIZI</v>
          </cell>
        </row>
        <row r="522">
          <cell r="K522">
            <v>437.25</v>
          </cell>
          <cell r="AL522" t="str">
            <v>ALTRO SOGGETTO PUBBLICO E PRIVATO</v>
          </cell>
          <cell r="AM522" t="str">
            <v>ACQUISTO DI BENI E SERVIZI</v>
          </cell>
        </row>
        <row r="523">
          <cell r="K523">
            <v>964.34</v>
          </cell>
          <cell r="AL523" t="str">
            <v>ALTRO SOGGETTO PUBBLICO E PRIVATO</v>
          </cell>
          <cell r="AM523" t="str">
            <v>ACQUISTO DI BENI E SERVIZI</v>
          </cell>
        </row>
        <row r="524">
          <cell r="K524">
            <v>-1724.67</v>
          </cell>
          <cell r="AL524" t="str">
            <v>ALTRO SOGGETTO PUBBLICO E PRIVATO</v>
          </cell>
          <cell r="AM524" t="str">
            <v>ACQUISTO DI BENI E SERVIZI</v>
          </cell>
        </row>
        <row r="525">
          <cell r="K525">
            <v>-1752.42</v>
          </cell>
          <cell r="AL525" t="str">
            <v>ALTRO SOGGETTO PUBBLICO E PRIVATO</v>
          </cell>
          <cell r="AM525" t="str">
            <v>ACQUISTO DI BENI E SERVIZI</v>
          </cell>
        </row>
        <row r="526">
          <cell r="K526">
            <v>-1292.57</v>
          </cell>
          <cell r="AL526" t="str">
            <v>ALTRO SOGGETTO PUBBLICO E PRIVATO</v>
          </cell>
          <cell r="AM526" t="str">
            <v>ACQUISTO DI BENI E SERVIZI</v>
          </cell>
        </row>
        <row r="527">
          <cell r="K527">
            <v>-1335.66</v>
          </cell>
          <cell r="AL527" t="str">
            <v>ALTRO SOGGETTO PUBBLICO E PRIVATO</v>
          </cell>
          <cell r="AM527" t="str">
            <v>ACQUISTO DI BENI E SERVIZI</v>
          </cell>
        </row>
        <row r="528">
          <cell r="K528">
            <v>-993.32</v>
          </cell>
          <cell r="AL528" t="str">
            <v>ALTRO SOGGETTO PUBBLICO E PRIVATO</v>
          </cell>
          <cell r="AM528" t="str">
            <v>ACQUISTO DI BENI E SERVIZI</v>
          </cell>
        </row>
        <row r="529">
          <cell r="K529">
            <v>5639.46</v>
          </cell>
          <cell r="AL529" t="str">
            <v>ALTRO SOGGETTO PUBBLICO E PRIVATO</v>
          </cell>
          <cell r="AM529" t="str">
            <v>ACQUISTO DI BENI E SERVIZI</v>
          </cell>
        </row>
        <row r="530">
          <cell r="K530">
            <v>6499.37</v>
          </cell>
          <cell r="AL530" t="str">
            <v>ALTRO SOGGETTO PUBBLICO E PRIVATO</v>
          </cell>
          <cell r="AM530" t="str">
            <v>ACQUISTO DI BENI E SERVIZI</v>
          </cell>
        </row>
        <row r="531">
          <cell r="K531">
            <v>123.2</v>
          </cell>
          <cell r="AL531" t="str">
            <v>ALTRO SOGGETTO PUBBLICO E PRIVATO</v>
          </cell>
          <cell r="AM531" t="str">
            <v>ACQUISTO DI BENI E SERVIZI</v>
          </cell>
        </row>
        <row r="532">
          <cell r="K532">
            <v>-5706.39</v>
          </cell>
          <cell r="AL532" t="str">
            <v>ALTRO SOGGETTO PUBBLICO E PRIVATO</v>
          </cell>
          <cell r="AM532" t="str">
            <v>ACQUISTO DI BENI E SERVIZI</v>
          </cell>
        </row>
        <row r="533">
          <cell r="K533">
            <v>-6516.37</v>
          </cell>
          <cell r="AL533" t="str">
            <v>ALTRO SOGGETTO PUBBLICO E PRIVATO</v>
          </cell>
          <cell r="AM533" t="str">
            <v>ACQUISTO DI BENI E SERVIZI</v>
          </cell>
        </row>
        <row r="534">
          <cell r="K534">
            <v>385.11</v>
          </cell>
          <cell r="AL534" t="str">
            <v>ALTRO SOGGETTO PUBBLICO E PRIVATO</v>
          </cell>
          <cell r="AM534" t="str">
            <v>ACQUISTO DI BENI E SERVIZI</v>
          </cell>
        </row>
        <row r="535">
          <cell r="K535">
            <v>9.4</v>
          </cell>
          <cell r="AL535" t="str">
            <v>ALTRO SOGGETTO PUBBLICO E PRIVATO</v>
          </cell>
          <cell r="AM535" t="str">
            <v>ACQUISTO DI BENI E SERVIZI</v>
          </cell>
        </row>
        <row r="536">
          <cell r="K536">
            <v>52.91</v>
          </cell>
          <cell r="AL536" t="str">
            <v>ALTRO SOGGETTO PUBBLICO E PRIVATO</v>
          </cell>
          <cell r="AM536" t="str">
            <v>ACQUISTO DI BENI E SERVIZI</v>
          </cell>
        </row>
        <row r="537">
          <cell r="K537">
            <v>421.14</v>
          </cell>
          <cell r="AL537" t="str">
            <v>ALTRO SOGGETTO PUBBLICO E PRIVATO</v>
          </cell>
          <cell r="AM537" t="str">
            <v>ACQUISTO DI BENI E SERVIZI</v>
          </cell>
        </row>
        <row r="538">
          <cell r="K538">
            <v>435.18</v>
          </cell>
          <cell r="AL538" t="str">
            <v>ALTRO SOGGETTO PUBBLICO E PRIVATO</v>
          </cell>
          <cell r="AM538" t="str">
            <v>ACQUISTO DI BENI E SERVIZI</v>
          </cell>
        </row>
        <row r="539">
          <cell r="K539">
            <v>-423.14</v>
          </cell>
          <cell r="AL539" t="str">
            <v>ALTRO SOGGETTO PUBBLICO E PRIVATO</v>
          </cell>
          <cell r="AM539" t="str">
            <v>ACQUISTO DI BENI E SERVIZI</v>
          </cell>
        </row>
        <row r="540">
          <cell r="K540">
            <v>-437.25</v>
          </cell>
          <cell r="AL540" t="str">
            <v>ALTRO SOGGETTO PUBBLICO E PRIVATO</v>
          </cell>
          <cell r="AM540" t="str">
            <v>ACQUISTO DI BENI E SERVIZI</v>
          </cell>
        </row>
        <row r="541">
          <cell r="K541">
            <v>13300.64</v>
          </cell>
          <cell r="AL541" t="str">
            <v>ALTRO SOGGETTO PUBBLICO E PRIVATO</v>
          </cell>
          <cell r="AM541" t="str">
            <v>ACQUISTO DI BENI E SERVIZI</v>
          </cell>
        </row>
        <row r="542">
          <cell r="K542">
            <v>68.709999999999994</v>
          </cell>
          <cell r="AL542" t="str">
            <v>ALTRO SOGGETTO PUBBLICO E PRIVATO</v>
          </cell>
          <cell r="AM542" t="str">
            <v>ACQUISTO DI BENI E SERVIZI</v>
          </cell>
        </row>
        <row r="543">
          <cell r="K543">
            <v>1050</v>
          </cell>
          <cell r="AL543" t="str">
            <v>ALTRO SOGGETTO PUBBLICO E PRIVATO</v>
          </cell>
          <cell r="AM543" t="str">
            <v>ACQUISTO DI BENI E SERVIZI</v>
          </cell>
        </row>
        <row r="544">
          <cell r="K544">
            <v>980</v>
          </cell>
          <cell r="AL544" t="str">
            <v>ALTRO SOGGETTO PUBBLICO E PRIVATO</v>
          </cell>
          <cell r="AM544" t="str">
            <v>INVESTIMENTI IN BENI MATERIALI</v>
          </cell>
        </row>
        <row r="545">
          <cell r="K545">
            <v>54</v>
          </cell>
          <cell r="AL545" t="str">
            <v>ALTRO SOGGETTO PUBBLICO E PRIVATO</v>
          </cell>
          <cell r="AM545" t="str">
            <v>ACQUISTO DI BENI E SERVIZI</v>
          </cell>
        </row>
        <row r="546">
          <cell r="K546">
            <v>32.729999999999997</v>
          </cell>
          <cell r="AL546" t="str">
            <v>ALTRO SOGGETTO PUBBLICO E PRIVATO</v>
          </cell>
          <cell r="AM546" t="str">
            <v>ACQUISTO DI BENI E SERVIZI</v>
          </cell>
        </row>
        <row r="547">
          <cell r="K547">
            <v>28.11</v>
          </cell>
          <cell r="AL547" t="str">
            <v>ALTRO SOGGETTO PUBBLICO E PRIVATO</v>
          </cell>
          <cell r="AM547" t="str">
            <v>ACQUISTO DI BENI E SERVIZI</v>
          </cell>
        </row>
        <row r="548">
          <cell r="K548">
            <v>20</v>
          </cell>
          <cell r="AL548" t="str">
            <v>ALTRO SOGGETTO PUBBLICO E PRIVATO</v>
          </cell>
          <cell r="AM548" t="str">
            <v>ACQUISTO DI BENI E SERVIZI</v>
          </cell>
        </row>
        <row r="549">
          <cell r="K549">
            <v>320</v>
          </cell>
          <cell r="AL549" t="str">
            <v>ALTRO SOGGETTO PUBBLICO E PRIVATO</v>
          </cell>
          <cell r="AM549" t="str">
            <v>ACQUISTO DI BENI E SERVIZI</v>
          </cell>
        </row>
        <row r="550">
          <cell r="K550">
            <v>375</v>
          </cell>
          <cell r="AL550" t="str">
            <v>ALTRO SOGGETTO PUBBLICO E PRIVATO</v>
          </cell>
          <cell r="AM550" t="str">
            <v>ACQUISTO DI BENI E SERVIZI</v>
          </cell>
        </row>
        <row r="551">
          <cell r="K551">
            <v>970.8</v>
          </cell>
          <cell r="AL551" t="str">
            <v>ALTRO SOGGETTO PUBBLICO E PRIVATO</v>
          </cell>
          <cell r="AM551" t="str">
            <v>ACQUISTO DI BENI E SERVIZI</v>
          </cell>
        </row>
        <row r="552">
          <cell r="K552">
            <v>212.47</v>
          </cell>
          <cell r="AL552" t="str">
            <v>ALTRO SOGGETTO PUBBLICO E PRIVATO</v>
          </cell>
          <cell r="AM552" t="str">
            <v>ACQUISTO DI BENI E SERVIZI</v>
          </cell>
        </row>
        <row r="553">
          <cell r="K553">
            <v>145</v>
          </cell>
          <cell r="AL553" t="str">
            <v>ALTRO SOGGETTO PUBBLICO E PRIVATO</v>
          </cell>
          <cell r="AM553" t="str">
            <v>ACQUISTO DI BENI E SERVIZI</v>
          </cell>
        </row>
        <row r="554">
          <cell r="K554">
            <v>527</v>
          </cell>
          <cell r="AL554" t="str">
            <v>ALTRO SOGGETTO PUBBLICO E PRIVATO</v>
          </cell>
          <cell r="AM554" t="str">
            <v>ACQUISTO DI BENI E SERVIZI</v>
          </cell>
        </row>
        <row r="555">
          <cell r="K555">
            <v>181.91</v>
          </cell>
          <cell r="AL555" t="str">
            <v>ALTRO SOGGETTO PUBBLICO E PRIVATO</v>
          </cell>
          <cell r="AM555" t="str">
            <v>ACQUISTO DI BENI E SERVIZI</v>
          </cell>
        </row>
        <row r="556">
          <cell r="K556">
            <v>243.71</v>
          </cell>
          <cell r="AL556" t="str">
            <v>ALTRO SOGGETTO PUBBLICO E PRIVATO</v>
          </cell>
          <cell r="AM556" t="str">
            <v>ACQUISTO DI BENI E SERVIZI</v>
          </cell>
        </row>
        <row r="557">
          <cell r="K557">
            <v>1016.98</v>
          </cell>
          <cell r="AL557" t="str">
            <v>ALTRO SOGGETTO PUBBLICO E PRIVATO</v>
          </cell>
          <cell r="AM557" t="str">
            <v>ACQUISTO DI BENI E SERVIZI</v>
          </cell>
        </row>
        <row r="558">
          <cell r="K558">
            <v>1609.16</v>
          </cell>
          <cell r="AL558" t="str">
            <v>ALTRO SOGGETTO PUBBLICO E PRIVATO</v>
          </cell>
          <cell r="AM558" t="str">
            <v>ACQUISTO DI BENI E SERVIZI</v>
          </cell>
        </row>
        <row r="559">
          <cell r="K559">
            <v>302.56</v>
          </cell>
          <cell r="AL559" t="str">
            <v>ALTRO SOGGETTO PUBBLICO E PRIVATO</v>
          </cell>
          <cell r="AM559" t="str">
            <v>ACQUISTO DI BENI E SERVIZI</v>
          </cell>
        </row>
        <row r="560">
          <cell r="K560">
            <v>60.49</v>
          </cell>
          <cell r="AL560" t="str">
            <v>PERSONA FISICA</v>
          </cell>
          <cell r="AM560" t="str">
            <v>ACQUISTO DI BENI E SERVIZI</v>
          </cell>
        </row>
        <row r="561">
          <cell r="K561">
            <v>102</v>
          </cell>
          <cell r="AL561" t="str">
            <v>PERSONA FISICA</v>
          </cell>
          <cell r="AM561" t="str">
            <v>ACQUISTO DI BENI E SERVIZI</v>
          </cell>
        </row>
        <row r="562">
          <cell r="K562">
            <v>636</v>
          </cell>
          <cell r="AL562" t="str">
            <v>PERSONA FISICA</v>
          </cell>
          <cell r="AM562" t="str">
            <v>ACQUISTO DI BENI E SERVIZI</v>
          </cell>
        </row>
        <row r="563">
          <cell r="K563">
            <v>70</v>
          </cell>
          <cell r="AL563" t="str">
            <v>PERSONA FISICA</v>
          </cell>
          <cell r="AM563" t="str">
            <v>ACQUISTO DI BENI E SERVIZI</v>
          </cell>
        </row>
        <row r="564">
          <cell r="K564">
            <v>138</v>
          </cell>
          <cell r="AL564" t="str">
            <v>PERSONA FISICA</v>
          </cell>
          <cell r="AM564" t="str">
            <v>ACQUISTO DI BENI E SERVIZI</v>
          </cell>
        </row>
        <row r="565">
          <cell r="K565">
            <v>30</v>
          </cell>
          <cell r="AL565" t="str">
            <v>PERSONA FISICA</v>
          </cell>
          <cell r="AM565" t="str">
            <v>ACQUISTO DI BENI E SERVIZI</v>
          </cell>
        </row>
        <row r="566">
          <cell r="K566">
            <v>132</v>
          </cell>
          <cell r="AL566" t="str">
            <v>PERSONA FISICA</v>
          </cell>
          <cell r="AM566" t="str">
            <v>ACQUISTO DI BENI E SERVIZI</v>
          </cell>
        </row>
        <row r="567">
          <cell r="K567">
            <v>3706</v>
          </cell>
          <cell r="AL567" t="str">
            <v>ALTRO SOGGETTO PUBBLICO E PRIVATO</v>
          </cell>
          <cell r="AM567" t="str">
            <v>ACQUISTO DI BENI E SERVIZI</v>
          </cell>
        </row>
        <row r="568">
          <cell r="K568">
            <v>1108.55</v>
          </cell>
          <cell r="AL568" t="str">
            <v>ALTRO SOGGETTO PUBBLICO E PRIVATO</v>
          </cell>
          <cell r="AM568" t="str">
            <v>ACQUISTO DI BENI E SERVIZI</v>
          </cell>
        </row>
        <row r="569">
          <cell r="K569">
            <v>69.16</v>
          </cell>
          <cell r="AL569" t="str">
            <v>ALTRO SOGGETTO PUBBLICO E PRIVATO</v>
          </cell>
          <cell r="AM569" t="str">
            <v>ACQUISTO DI BENI E SERVIZI</v>
          </cell>
        </row>
        <row r="570">
          <cell r="K570">
            <v>137.75</v>
          </cell>
          <cell r="AL570" t="str">
            <v>ALTRO SOGGETTO PUBBLICO E PRIVATO</v>
          </cell>
          <cell r="AM570" t="str">
            <v>ACQUISTO DI BENI E SERVIZI</v>
          </cell>
        </row>
        <row r="571">
          <cell r="K571">
            <v>28.49</v>
          </cell>
          <cell r="AL571" t="str">
            <v>ALTRO SOGGETTO PUBBLICO E PRIVATO</v>
          </cell>
          <cell r="AM571" t="str">
            <v>ACQUISTO DI BENI E SERVIZI</v>
          </cell>
        </row>
        <row r="572">
          <cell r="K572">
            <v>4252.3900000000003</v>
          </cell>
          <cell r="AL572" t="str">
            <v>ALTRO SOGGETTO PUBBLICO E PRIVATO</v>
          </cell>
          <cell r="AM572" t="str">
            <v>ACQUISTO DI BENI E SERVIZI</v>
          </cell>
        </row>
        <row r="573">
          <cell r="K573">
            <v>230</v>
          </cell>
          <cell r="AL573" t="str">
            <v>ALTRO SOGGETTO PUBBLICO E PRIVATO</v>
          </cell>
          <cell r="AM573" t="str">
            <v>ACQUISTO DI BENI E SERVIZI</v>
          </cell>
        </row>
        <row r="574">
          <cell r="K574">
            <v>13</v>
          </cell>
          <cell r="AL574" t="str">
            <v>ALTRO SOGGETTO PUBBLICO E PRIVATO</v>
          </cell>
          <cell r="AM574" t="str">
            <v>ACQUISTO DI BENI E SERVIZI</v>
          </cell>
        </row>
        <row r="575">
          <cell r="K575">
            <v>327.39999999999998</v>
          </cell>
          <cell r="AL575" t="str">
            <v>ALTRO SOGGETTO PUBBLICO E PRIVATO</v>
          </cell>
          <cell r="AM575" t="str">
            <v>ACQUISTO DI BENI E SERVIZI</v>
          </cell>
        </row>
        <row r="576">
          <cell r="K576">
            <v>203.5</v>
          </cell>
          <cell r="AL576" t="str">
            <v>ALTRO SOGGETTO PUBBLICO E PRIVATO</v>
          </cell>
          <cell r="AM576" t="str">
            <v>ACQUISTO DI BENI E SERVIZI</v>
          </cell>
        </row>
        <row r="577">
          <cell r="K577">
            <v>25079.759999999998</v>
          </cell>
          <cell r="AL577" t="str">
            <v>ALTRO SOGGETTO PUBBLICO E PRIVATO</v>
          </cell>
          <cell r="AM577" t="str">
            <v>ACQUISTO DI BENI E SERVIZI</v>
          </cell>
        </row>
        <row r="578">
          <cell r="K578">
            <v>279.93</v>
          </cell>
          <cell r="AL578" t="str">
            <v>ALTRO SOGGETTO PUBBLICO E PRIVATO</v>
          </cell>
          <cell r="AM578" t="str">
            <v>ACQUISTO DI BENI E SERVIZI</v>
          </cell>
        </row>
        <row r="579">
          <cell r="K579">
            <v>249.33</v>
          </cell>
          <cell r="AL579" t="str">
            <v>ALTRO SOGGETTO PUBBLICO E PRIVATO</v>
          </cell>
          <cell r="AM579" t="str">
            <v>ACQUISTO DI BENI E SERVIZI</v>
          </cell>
        </row>
        <row r="580">
          <cell r="K580">
            <v>610.54</v>
          </cell>
          <cell r="AL580" t="str">
            <v>ALTRO SOGGETTO PUBBLICO E PRIVATO</v>
          </cell>
          <cell r="AM580" t="str">
            <v>ACQUISTO DI BENI E SERVIZI</v>
          </cell>
        </row>
        <row r="581">
          <cell r="K581">
            <v>131.81</v>
          </cell>
          <cell r="AL581" t="str">
            <v>ALTRO SOGGETTO PUBBLICO E PRIVATO</v>
          </cell>
          <cell r="AM581" t="str">
            <v>ACQUISTO DI BENI E SERVIZI</v>
          </cell>
        </row>
        <row r="582">
          <cell r="K582">
            <v>245.78</v>
          </cell>
          <cell r="AL582" t="str">
            <v>ALTRO SOGGETTO PUBBLICO E PRIVATO</v>
          </cell>
          <cell r="AM582" t="str">
            <v>ACQUISTO DI BENI E SERVIZI</v>
          </cell>
        </row>
        <row r="583">
          <cell r="K583">
            <v>122.51</v>
          </cell>
          <cell r="AL583" t="str">
            <v>ALTRO SOGGETTO PUBBLICO E PRIVATO</v>
          </cell>
          <cell r="AM583" t="str">
            <v>ACQUISTO DI BENI E SERVIZI</v>
          </cell>
        </row>
        <row r="584">
          <cell r="K584">
            <v>191.8</v>
          </cell>
          <cell r="AL584" t="str">
            <v>ALTRO SOGGETTO PUBBLICO E PRIVATO</v>
          </cell>
          <cell r="AM584" t="str">
            <v>ACQUISTO DI BENI E SERVIZI</v>
          </cell>
        </row>
        <row r="585">
          <cell r="K585">
            <v>25.84</v>
          </cell>
          <cell r="AL585" t="str">
            <v>ALTRO SOGGETTO PUBBLICO E PRIVATO</v>
          </cell>
          <cell r="AM585" t="str">
            <v>ACQUISTO DI BENI E SERVIZI</v>
          </cell>
        </row>
        <row r="586">
          <cell r="K586">
            <v>1022.92</v>
          </cell>
          <cell r="AL586" t="str">
            <v>ALTRO SOGGETTO PUBBLICO E PRIVATO</v>
          </cell>
          <cell r="AM586" t="str">
            <v>ACQUISTO DI BENI E SERVIZI</v>
          </cell>
        </row>
        <row r="587">
          <cell r="K587">
            <v>249.16</v>
          </cell>
          <cell r="AL587" t="str">
            <v>ALTRO SOGGETTO PUBBLICO E PRIVATO</v>
          </cell>
          <cell r="AM587" t="str">
            <v>ACQUISTO DI BENI E SERVIZI</v>
          </cell>
        </row>
        <row r="588">
          <cell r="K588">
            <v>584.51</v>
          </cell>
          <cell r="AL588" t="str">
            <v>ALTRO SOGGETTO PUBBLICO E PRIVATO</v>
          </cell>
          <cell r="AM588" t="str">
            <v>ACQUISTO DI BENI E SERVIZI</v>
          </cell>
        </row>
        <row r="589">
          <cell r="K589">
            <v>892.48</v>
          </cell>
          <cell r="AL589" t="str">
            <v>ALTRO SOGGETTO PUBBLICO E PRIVATO</v>
          </cell>
          <cell r="AM589" t="str">
            <v>ACQUISTO DI BENI E SERVIZI</v>
          </cell>
        </row>
        <row r="590">
          <cell r="K590">
            <v>497.91</v>
          </cell>
          <cell r="AL590" t="str">
            <v>ALTRO SOGGETTO PUBBLICO E PRIVATO</v>
          </cell>
          <cell r="AM590" t="str">
            <v>ACQUISTO DI BENI E SERVIZI</v>
          </cell>
        </row>
        <row r="591">
          <cell r="K591">
            <v>1206.9000000000001</v>
          </cell>
          <cell r="AL591" t="str">
            <v>ALTRO SOGGETTO PUBBLICO E PRIVATO</v>
          </cell>
          <cell r="AM591" t="str">
            <v>ACQUISTO DI BENI E SERVIZI</v>
          </cell>
        </row>
        <row r="592">
          <cell r="K592">
            <v>314.52999999999997</v>
          </cell>
          <cell r="AL592" t="str">
            <v>ALTRO SOGGETTO PUBBLICO E PRIVATO</v>
          </cell>
          <cell r="AM592" t="str">
            <v>ACQUISTO DI BENI E SERVIZI</v>
          </cell>
        </row>
        <row r="593">
          <cell r="K593">
            <v>2659.13</v>
          </cell>
          <cell r="AL593" t="str">
            <v>ALTRO SOGGETTO PUBBLICO E PRIVATO</v>
          </cell>
          <cell r="AM593" t="str">
            <v>ACQUISTO DI BENI E SERVIZI</v>
          </cell>
        </row>
        <row r="594">
          <cell r="K594">
            <v>3730.03</v>
          </cell>
          <cell r="AL594" t="str">
            <v>PERSONA FISICA</v>
          </cell>
          <cell r="AM594" t="str">
            <v>INVESTIMENTI IN BENI MATERIALI</v>
          </cell>
        </row>
        <row r="595">
          <cell r="K595">
            <v>1306.81</v>
          </cell>
          <cell r="AL595" t="str">
            <v>PERSONA FISICA</v>
          </cell>
          <cell r="AM595" t="str">
            <v>INVESTIMENTI IN BENI MATERIALI</v>
          </cell>
        </row>
        <row r="596">
          <cell r="K596">
            <v>320</v>
          </cell>
          <cell r="AL596" t="str">
            <v>ALTRO SOGGETTO PUBBLICO E PRIVATO</v>
          </cell>
          <cell r="AM596" t="str">
            <v>ACQUISTO DI BENI E SERVIZI</v>
          </cell>
        </row>
        <row r="597">
          <cell r="K597">
            <v>290</v>
          </cell>
          <cell r="AL597" t="str">
            <v>ALTRO SOGGETTO PUBBLICO E PRIVATO</v>
          </cell>
          <cell r="AM597" t="str">
            <v>ACQUISTO DI BENI E SERVIZI</v>
          </cell>
        </row>
        <row r="598">
          <cell r="K598">
            <v>3788.4</v>
          </cell>
          <cell r="AL598" t="str">
            <v>ALTRO SOGGETTO PUBBLICO E PRIVATO</v>
          </cell>
          <cell r="AM598" t="str">
            <v>ACQUISTO DI BENI E SERVIZI</v>
          </cell>
        </row>
        <row r="599">
          <cell r="K599">
            <v>1493.51</v>
          </cell>
          <cell r="AL599" t="str">
            <v>ALTRO SOGGETTO PUBBLICO E PRIVATO</v>
          </cell>
          <cell r="AM599" t="str">
            <v>ACQUISTO DI BENI E SERVIZI</v>
          </cell>
        </row>
        <row r="600">
          <cell r="K600">
            <v>3448.55</v>
          </cell>
          <cell r="AL600" t="str">
            <v>ALTRO SOGGETTO PUBBLICO E PRIVATO</v>
          </cell>
          <cell r="AM600" t="str">
            <v>ACQUISTO DI BENI E SERVIZI</v>
          </cell>
        </row>
        <row r="601">
          <cell r="K601">
            <v>4238.01</v>
          </cell>
          <cell r="AL601" t="str">
            <v>ALTRO SOGGETTO PUBBLICO E PRIVATO</v>
          </cell>
          <cell r="AM601" t="str">
            <v>ACQUISTO DI BENI E SERVIZI</v>
          </cell>
        </row>
        <row r="602">
          <cell r="K602">
            <v>3768.98</v>
          </cell>
          <cell r="AL602" t="str">
            <v>ALTRO SOGGETTO PUBBLICO E PRIVATO</v>
          </cell>
          <cell r="AM602" t="str">
            <v>ACQUISTO DI BENI E SERVIZI</v>
          </cell>
        </row>
        <row r="603">
          <cell r="K603">
            <v>547.79999999999995</v>
          </cell>
          <cell r="AL603" t="str">
            <v>ALTRO SOGGETTO PUBBLICO E PRIVATO</v>
          </cell>
          <cell r="AM603" t="str">
            <v>ACQUISTO DI BENI E SERVIZI</v>
          </cell>
        </row>
        <row r="604">
          <cell r="K604">
            <v>10889.86</v>
          </cell>
          <cell r="AL604" t="str">
            <v>ALTRO SOGGETTO PUBBLICO E PRIVATO</v>
          </cell>
          <cell r="AM604" t="str">
            <v>ACQUISTO DI BENI E SERVIZI</v>
          </cell>
        </row>
        <row r="605">
          <cell r="K605">
            <v>3249.11</v>
          </cell>
          <cell r="AL605" t="str">
            <v>ALTRO SOGGETTO PUBBLICO E PRIVATO</v>
          </cell>
          <cell r="AM605" t="str">
            <v>ACQUISTO DI BENI E SERVIZI</v>
          </cell>
        </row>
        <row r="606">
          <cell r="K606">
            <v>1086.2</v>
          </cell>
          <cell r="AL606" t="str">
            <v>ALTRO SOGGETTO PUBBLICO E PRIVATO</v>
          </cell>
          <cell r="AM606" t="str">
            <v>ACQUISTO DI BENI E SERVIZI</v>
          </cell>
        </row>
        <row r="607">
          <cell r="K607">
            <v>191.67</v>
          </cell>
          <cell r="AL607" t="str">
            <v>ALTRO SOGGETTO PUBBLICO E PRIVATO</v>
          </cell>
          <cell r="AM607" t="str">
            <v>ACQUISTO DI BENI E SERVIZI</v>
          </cell>
        </row>
        <row r="608">
          <cell r="K608">
            <v>491.87</v>
          </cell>
          <cell r="AL608" t="str">
            <v>ALTRO SOGGETTO PUBBLICO E PRIVATO</v>
          </cell>
          <cell r="AM608" t="str">
            <v>ACQUISTO DI BENI E SERVIZI</v>
          </cell>
        </row>
        <row r="609">
          <cell r="K609">
            <v>46.65</v>
          </cell>
          <cell r="AL609" t="str">
            <v>ALTRO SOGGETTO PUBBLICO E PRIVATO</v>
          </cell>
          <cell r="AM609" t="str">
            <v>ACQUISTO DI BENI E SERVIZI</v>
          </cell>
        </row>
        <row r="610">
          <cell r="K610">
            <v>2251.4699999999998</v>
          </cell>
          <cell r="AL610" t="str">
            <v>ALTRO SOGGETTO PUBBLICO E PRIVATO</v>
          </cell>
          <cell r="AM610" t="str">
            <v>ACQUISTO DI BENI E SERVIZI</v>
          </cell>
        </row>
        <row r="611">
          <cell r="K611">
            <v>1131.18</v>
          </cell>
          <cell r="AL611" t="str">
            <v>ALTRO SOGGETTO PUBBLICO E PRIVATO</v>
          </cell>
          <cell r="AM611" t="str">
            <v>ACQUISTO DI BENI E SERVIZI</v>
          </cell>
        </row>
        <row r="612">
          <cell r="K612">
            <v>2102.9499999999998</v>
          </cell>
          <cell r="AL612" t="str">
            <v>ALTRO SOGGETTO PUBBLICO E PRIVATO</v>
          </cell>
          <cell r="AM612" t="str">
            <v>ACQUISTO DI BENI E SERVIZI</v>
          </cell>
        </row>
        <row r="613">
          <cell r="K613">
            <v>5456.85</v>
          </cell>
          <cell r="AL613" t="str">
            <v>ALTRO SOGGETTO PUBBLICO E PRIVATO</v>
          </cell>
          <cell r="AM613" t="str">
            <v>ACQUISTO DI BENI E SERVIZI</v>
          </cell>
        </row>
        <row r="614">
          <cell r="K614">
            <v>420.23</v>
          </cell>
          <cell r="AL614" t="str">
            <v>ALTRO SOGGETTO PUBBLICO E PRIVATO</v>
          </cell>
          <cell r="AM614" t="str">
            <v>ACQUISTO DI BENI E SERVIZI</v>
          </cell>
        </row>
        <row r="615">
          <cell r="K615">
            <v>361.94</v>
          </cell>
          <cell r="AL615" t="str">
            <v>ALTRO SOGGETTO PUBBLICO E PRIVATO</v>
          </cell>
          <cell r="AM615" t="str">
            <v>ACQUISTO DI BENI E SERVIZI</v>
          </cell>
        </row>
        <row r="616">
          <cell r="K616">
            <v>413.71</v>
          </cell>
          <cell r="AL616" t="str">
            <v>ALTRO SOGGETTO PUBBLICO E PRIVATO</v>
          </cell>
          <cell r="AM616" t="str">
            <v>ACQUISTO DI BENI E SERVIZI</v>
          </cell>
        </row>
        <row r="617">
          <cell r="K617">
            <v>4616.75</v>
          </cell>
          <cell r="AL617" t="str">
            <v>ALTRO SOGGETTO PUBBLICO E PRIVATO</v>
          </cell>
          <cell r="AM617" t="str">
            <v>ACQUISTO DI BENI E SERVIZI</v>
          </cell>
        </row>
        <row r="618">
          <cell r="K618">
            <v>371.61</v>
          </cell>
          <cell r="AL618" t="str">
            <v>ALTRO SOGGETTO PUBBLICO E PRIVATO</v>
          </cell>
          <cell r="AM618" t="str">
            <v>ACQUISTO DI BENI E SERVIZI</v>
          </cell>
        </row>
        <row r="619">
          <cell r="K619">
            <v>1131.1300000000001</v>
          </cell>
          <cell r="AL619" t="str">
            <v>ALTRO SOGGETTO PUBBLICO E PRIVATO</v>
          </cell>
          <cell r="AM619" t="str">
            <v>ACQUISTO DI BENI E SERVIZI</v>
          </cell>
        </row>
        <row r="620">
          <cell r="K620">
            <v>2895.51</v>
          </cell>
          <cell r="AL620" t="str">
            <v>ALTRO SOGGETTO PUBBLICO E PRIVATO</v>
          </cell>
          <cell r="AM620" t="str">
            <v>ACQUISTO DI BENI E SERVIZI</v>
          </cell>
        </row>
        <row r="621">
          <cell r="K621">
            <v>10.82</v>
          </cell>
          <cell r="AL621" t="str">
            <v>ALTRO SOGGETTO PUBBLICO E PRIVATO</v>
          </cell>
          <cell r="AM621" t="str">
            <v>ACQUISTO DI BENI E SERVIZI</v>
          </cell>
        </row>
        <row r="622">
          <cell r="K622">
            <v>934.14</v>
          </cell>
          <cell r="AL622" t="str">
            <v>ALTRO SOGGETTO PUBBLICO E PRIVATO</v>
          </cell>
          <cell r="AM622" t="str">
            <v>ACQUISTO DI BENI E SERVIZI</v>
          </cell>
        </row>
        <row r="623">
          <cell r="K623">
            <v>1469.6</v>
          </cell>
          <cell r="AL623" t="str">
            <v>PERSONA FISICA</v>
          </cell>
          <cell r="AM623" t="str">
            <v>ACQUISTO DI BENI E SERVIZI</v>
          </cell>
        </row>
        <row r="624">
          <cell r="K624">
            <v>2834.48</v>
          </cell>
          <cell r="AL624" t="str">
            <v>ALTRO SOGGETTO PUBBLICO E PRIVATO</v>
          </cell>
          <cell r="AM624" t="str">
            <v>ACQUISTO DI BENI E SERVIZI</v>
          </cell>
        </row>
        <row r="625">
          <cell r="K625">
            <v>818.54</v>
          </cell>
          <cell r="AL625" t="str">
            <v>ALTRO SOGGETTO PUBBLICO E PRIVATO</v>
          </cell>
          <cell r="AM625" t="str">
            <v>ACQUISTO DI BENI E SERVIZI</v>
          </cell>
        </row>
        <row r="626">
          <cell r="K626">
            <v>427.6</v>
          </cell>
          <cell r="AL626" t="str">
            <v>ALTRO SOGGETTO PUBBLICO E PRIVATO</v>
          </cell>
          <cell r="AM626" t="str">
            <v>ACQUISTO DI BENI E SERVIZI</v>
          </cell>
        </row>
        <row r="627">
          <cell r="K627">
            <v>152.38</v>
          </cell>
          <cell r="AL627" t="str">
            <v>ALTRO SOGGETTO PUBBLICO E PRIVATO</v>
          </cell>
          <cell r="AM627" t="str">
            <v>ACQUISTO DI BENI E SERVIZI</v>
          </cell>
        </row>
        <row r="628">
          <cell r="K628">
            <v>386.74</v>
          </cell>
          <cell r="AL628" t="str">
            <v>ALTRO SOGGETTO PUBBLICO E PRIVATO</v>
          </cell>
          <cell r="AM628" t="str">
            <v>ACQUISTO DI BENI E SERVIZI</v>
          </cell>
        </row>
        <row r="629">
          <cell r="K629">
            <v>54.2</v>
          </cell>
          <cell r="AL629" t="str">
            <v>ALTRO SOGGETTO PUBBLICO E PRIVATO</v>
          </cell>
          <cell r="AM629" t="str">
            <v>ACQUISTO DI BENI E SERVIZI</v>
          </cell>
        </row>
        <row r="630">
          <cell r="K630">
            <v>40</v>
          </cell>
          <cell r="AL630" t="str">
            <v>ALTRO SOGGETTO PUBBLICO E PRIVATO</v>
          </cell>
          <cell r="AM630" t="str">
            <v>ACQUISTO DI BENI E SERVIZI</v>
          </cell>
        </row>
        <row r="631">
          <cell r="K631">
            <v>380</v>
          </cell>
          <cell r="AL631" t="str">
            <v>ALTRO SOGGETTO PUBBLICO E PRIVATO</v>
          </cell>
          <cell r="AM631" t="str">
            <v>ACQUISTO DI BENI E SERVIZI</v>
          </cell>
        </row>
        <row r="632">
          <cell r="K632">
            <v>2089.0300000000002</v>
          </cell>
          <cell r="AL632" t="str">
            <v>ALTRO SOGGETTO PUBBLICO E PRIVATO</v>
          </cell>
          <cell r="AM632" t="str">
            <v>ACQUISTO DI BENI E SERVIZI</v>
          </cell>
        </row>
        <row r="633">
          <cell r="K633">
            <v>350.49</v>
          </cell>
          <cell r="AL633" t="str">
            <v>ALTRO SOGGETTO PUBBLICO E PRIVATO</v>
          </cell>
          <cell r="AM633" t="str">
            <v>ACQUISTO DI BENI E SERVIZI</v>
          </cell>
        </row>
        <row r="634">
          <cell r="K634">
            <v>79.91</v>
          </cell>
          <cell r="AL634" t="str">
            <v>ALTRO SOGGETTO PUBBLICO E PRIVATO</v>
          </cell>
          <cell r="AM634" t="str">
            <v>ACQUISTO DI BENI E SERVIZI</v>
          </cell>
        </row>
        <row r="635">
          <cell r="K635">
            <v>321.93</v>
          </cell>
          <cell r="AL635" t="str">
            <v>ALTRO SOGGETTO PUBBLICO E PRIVATO</v>
          </cell>
          <cell r="AM635" t="str">
            <v>ACQUISTO DI BENI E SERVIZI</v>
          </cell>
        </row>
        <row r="636">
          <cell r="K636">
            <v>153.5</v>
          </cell>
          <cell r="AL636" t="str">
            <v>ALTRO SOGGETTO PUBBLICO E PRIVATO</v>
          </cell>
          <cell r="AM636" t="str">
            <v>ACQUISTO DI BENI E SERVIZI</v>
          </cell>
        </row>
        <row r="637">
          <cell r="K637">
            <v>36.119999999999997</v>
          </cell>
          <cell r="AL637" t="str">
            <v>ALTRO SOGGETTO PUBBLICO E PRIVATO</v>
          </cell>
          <cell r="AM637" t="str">
            <v>ACQUISTO DI BENI E SERVIZI</v>
          </cell>
        </row>
        <row r="638">
          <cell r="K638">
            <v>177729.68</v>
          </cell>
          <cell r="AL638" t="str">
            <v>ALTRO SOGGETTO PUBBLICO E PRIVATO</v>
          </cell>
          <cell r="AM638" t="str">
            <v>INVESTIMENTI IN BENI MATERIALI</v>
          </cell>
        </row>
        <row r="639">
          <cell r="K639">
            <v>24070.52</v>
          </cell>
          <cell r="AL639" t="str">
            <v>ALTRO SOGGETTO PUBBLICO E PRIVATO</v>
          </cell>
          <cell r="AM639" t="str">
            <v>INVESTIMENTI IN BENI MATERIALI</v>
          </cell>
        </row>
        <row r="640">
          <cell r="K640">
            <v>105</v>
          </cell>
          <cell r="AL640" t="str">
            <v>ALTRO SOGGETTO PUBBLICO E PRIVATO</v>
          </cell>
          <cell r="AM640" t="str">
            <v>ACQUISTO DI BENI E SERVIZI</v>
          </cell>
        </row>
        <row r="641">
          <cell r="K641">
            <v>54.25</v>
          </cell>
          <cell r="AL641" t="str">
            <v>ALTRO SOGGETTO PUBBLICO E PRIVATO</v>
          </cell>
          <cell r="AM641" t="str">
            <v>ACQUISTO DI BENI E SERVIZI</v>
          </cell>
        </row>
        <row r="642">
          <cell r="K642">
            <v>453.4</v>
          </cell>
          <cell r="AL642" t="str">
            <v>ALTRO SOGGETTO PUBBLICO E PRIVATO</v>
          </cell>
          <cell r="AM642" t="str">
            <v>ACQUISTO DI BENI E SERVIZI</v>
          </cell>
        </row>
        <row r="643">
          <cell r="K643">
            <v>7.63</v>
          </cell>
          <cell r="AL643" t="str">
            <v>ALTRO SOGGETTO PUBBLICO E PRIVATO</v>
          </cell>
          <cell r="AM643" t="str">
            <v>ACQUISTO DI BENI E SERVIZI</v>
          </cell>
        </row>
        <row r="644">
          <cell r="K644">
            <v>841.78</v>
          </cell>
          <cell r="AL644" t="str">
            <v>ALTRO SOGGETTO PUBBLICO E PRIVATO</v>
          </cell>
          <cell r="AM644" t="str">
            <v>ACQUISTO DI BENI E SERVIZI</v>
          </cell>
        </row>
        <row r="645">
          <cell r="K645">
            <v>26</v>
          </cell>
          <cell r="AL645" t="str">
            <v>ALTRO SOGGETTO PUBBLICO E PRIVATO</v>
          </cell>
          <cell r="AM645" t="str">
            <v>ACQUISTO DI BENI E SERVIZI</v>
          </cell>
        </row>
        <row r="646">
          <cell r="K646">
            <v>207.62</v>
          </cell>
          <cell r="AL646" t="str">
            <v>PERSONA FISICA</v>
          </cell>
          <cell r="AM646" t="str">
            <v>ACQUISTO DI BENI E SERVIZI</v>
          </cell>
        </row>
        <row r="647">
          <cell r="K647">
            <v>139.27000000000001</v>
          </cell>
          <cell r="AL647" t="str">
            <v>PERSONA FISICA</v>
          </cell>
          <cell r="AM647" t="str">
            <v>ACQUISTO DI BENI E SERVIZI</v>
          </cell>
        </row>
        <row r="648">
          <cell r="K648">
            <v>138.05000000000001</v>
          </cell>
          <cell r="AL648" t="str">
            <v>PERSONA FISICA</v>
          </cell>
          <cell r="AM648" t="str">
            <v>ACQUISTO DI BENI E SERVIZI</v>
          </cell>
        </row>
        <row r="649">
          <cell r="K649">
            <v>260</v>
          </cell>
          <cell r="AL649" t="str">
            <v>ALTRO SOGGETTO PUBBLICO E PRIVATO</v>
          </cell>
          <cell r="AM649" t="str">
            <v>ACQUISTO DI BENI E SERVIZI</v>
          </cell>
        </row>
        <row r="650">
          <cell r="K650">
            <v>90.07</v>
          </cell>
          <cell r="AL650" t="str">
            <v>ALTRO SOGGETTO PUBBLICO E PRIVATO</v>
          </cell>
          <cell r="AM650" t="str">
            <v>ACQUISTO DI BENI E SERVIZI</v>
          </cell>
        </row>
        <row r="651">
          <cell r="K651">
            <v>7967.66</v>
          </cell>
          <cell r="AL651" t="str">
            <v>ALTRO SOGGETTO PUBBLICO E PRIVATO</v>
          </cell>
          <cell r="AM651" t="str">
            <v>ACQUISTO DI BENI E SERVIZI</v>
          </cell>
        </row>
        <row r="652">
          <cell r="K652">
            <v>884.47</v>
          </cell>
          <cell r="AL652" t="str">
            <v>ALTRO SOGGETTO PUBBLICO E PRIVATO</v>
          </cell>
          <cell r="AM652" t="str">
            <v>ACQUISTO DI BENI E SERVIZI</v>
          </cell>
        </row>
        <row r="653">
          <cell r="K653">
            <v>95.41</v>
          </cell>
          <cell r="AL653" t="str">
            <v>PERSONA FISICA</v>
          </cell>
          <cell r="AM653" t="str">
            <v>ACQUISTO DI BENI E SERVIZI</v>
          </cell>
        </row>
        <row r="654">
          <cell r="K654">
            <v>13438.06</v>
          </cell>
          <cell r="AL654" t="str">
            <v>ALTRO SOGGETTO PUBBLICO E PRIVATO</v>
          </cell>
          <cell r="AM654" t="str">
            <v>ACQUISTO DI BENI E SERVIZI</v>
          </cell>
        </row>
        <row r="655">
          <cell r="K655">
            <v>20</v>
          </cell>
          <cell r="AL655" t="str">
            <v>ALTRO SOGGETTO PUBBLICO E PRIVATO</v>
          </cell>
          <cell r="AM655" t="str">
            <v>ACQUISTO DI BENI E SERVIZI</v>
          </cell>
        </row>
        <row r="656">
          <cell r="K656">
            <v>475</v>
          </cell>
          <cell r="AL656" t="str">
            <v>ALTRO SOGGETTO PUBBLICO E PRIVATO</v>
          </cell>
          <cell r="AM656" t="str">
            <v>ACQUISTO DI BENI E SERVIZI</v>
          </cell>
        </row>
        <row r="657">
          <cell r="K657">
            <v>45</v>
          </cell>
          <cell r="AL657" t="str">
            <v>ALTRO SOGGETTO PUBBLICO E PRIVATO</v>
          </cell>
          <cell r="AM657" t="str">
            <v>ACQUISTO DI BENI E SERVIZI</v>
          </cell>
        </row>
        <row r="658">
          <cell r="K658">
            <v>240</v>
          </cell>
          <cell r="AL658" t="str">
            <v>ALTRO SOGGETTO PUBBLICO E PRIVATO</v>
          </cell>
          <cell r="AM658" t="str">
            <v>ACQUISTO DI BENI E SERVIZI</v>
          </cell>
        </row>
        <row r="659">
          <cell r="K659">
            <v>27.05</v>
          </cell>
          <cell r="AL659" t="str">
            <v>ALTRO SOGGETTO PUBBLICO E PRIVATO</v>
          </cell>
          <cell r="AM659" t="str">
            <v>ACQUISTO DI BENI E SERVIZI</v>
          </cell>
        </row>
        <row r="660">
          <cell r="K660">
            <v>86.5</v>
          </cell>
          <cell r="AL660" t="str">
            <v>ALTRO SOGGETTO PUBBLICO E PRIVATO</v>
          </cell>
          <cell r="AM660" t="str">
            <v>ACQUISTO DI BENI E SERVIZI</v>
          </cell>
        </row>
        <row r="661">
          <cell r="K661">
            <v>377.32</v>
          </cell>
          <cell r="AL661" t="str">
            <v>ALTRO SOGGETTO PUBBLICO E PRIVATO</v>
          </cell>
          <cell r="AM661" t="str">
            <v>ACQUISTO DI BENI E SERVIZI</v>
          </cell>
        </row>
        <row r="662">
          <cell r="K662">
            <v>118.03</v>
          </cell>
          <cell r="AL662" t="str">
            <v>ALTRO SOGGETTO PUBBLICO E PRIVATO</v>
          </cell>
          <cell r="AM662" t="str">
            <v>ACQUISTO DI BENI E SERVIZI</v>
          </cell>
        </row>
        <row r="663">
          <cell r="K663">
            <v>77.430000000000007</v>
          </cell>
          <cell r="AL663" t="str">
            <v>ALTRO SOGGETTO PUBBLICO E PRIVATO</v>
          </cell>
          <cell r="AM663" t="str">
            <v>ACQUISTO DI BENI E SERVIZI</v>
          </cell>
        </row>
        <row r="664">
          <cell r="K664">
            <v>399.22</v>
          </cell>
          <cell r="AL664" t="str">
            <v>ALTRO SOGGETTO PUBBLICO E PRIVATO</v>
          </cell>
          <cell r="AM664" t="str">
            <v>ACQUISTO DI BENI E SERVIZI</v>
          </cell>
        </row>
        <row r="665">
          <cell r="K665">
            <v>2300</v>
          </cell>
          <cell r="AL665" t="str">
            <v>ALTRO SOGGETTO PUBBLICO E PRIVATO</v>
          </cell>
          <cell r="AM665" t="str">
            <v>ACQUISTO DI BENI E SERVIZI</v>
          </cell>
        </row>
        <row r="666">
          <cell r="K666">
            <v>26.5</v>
          </cell>
          <cell r="AL666" t="str">
            <v>ALTRO SOGGETTO PUBBLICO E PRIVATO</v>
          </cell>
          <cell r="AM666" t="str">
            <v>ACQUISTO DI BENI E SERVIZI</v>
          </cell>
        </row>
        <row r="667">
          <cell r="K667">
            <v>800</v>
          </cell>
          <cell r="AL667" t="str">
            <v>ALTRO SOGGETTO PUBBLICO E PRIVATO</v>
          </cell>
          <cell r="AM667" t="str">
            <v>ACQUISTO DI BENI E SERVIZI</v>
          </cell>
        </row>
        <row r="668">
          <cell r="K668">
            <v>53.64</v>
          </cell>
          <cell r="AL668" t="str">
            <v>ALTRO SOGGETTO PUBBLICO E PRIVATO</v>
          </cell>
          <cell r="AM668" t="str">
            <v>ACQUISTO DI BENI E SERVIZI</v>
          </cell>
        </row>
        <row r="669">
          <cell r="K669">
            <v>103.69</v>
          </cell>
          <cell r="AL669" t="str">
            <v>ALTRO SOGGETTO PUBBLICO E PRIVATO</v>
          </cell>
          <cell r="AM669" t="str">
            <v>ACQUISTO DI BENI E SERVIZI</v>
          </cell>
        </row>
        <row r="670">
          <cell r="K670">
            <v>990</v>
          </cell>
          <cell r="AL670" t="str">
            <v>ALTRO SOGGETTO PUBBLICO E PRIVATO</v>
          </cell>
          <cell r="AM670" t="str">
            <v>ACQUISTO DI BENI E SERVIZI</v>
          </cell>
        </row>
        <row r="671">
          <cell r="K671">
            <v>540</v>
          </cell>
          <cell r="AL671" t="str">
            <v>ALTRO SOGGETTO PUBBLICO E PRIVATO</v>
          </cell>
          <cell r="AM671" t="str">
            <v>ACQUISTO DI BENI E SERVIZI</v>
          </cell>
        </row>
        <row r="672">
          <cell r="K672">
            <v>93.2</v>
          </cell>
          <cell r="AL672" t="str">
            <v>ALTRO SOGGETTO PUBBLICO E PRIVATO</v>
          </cell>
          <cell r="AM672" t="str">
            <v>ACQUISTO DI BENI E SERVIZI</v>
          </cell>
        </row>
        <row r="673">
          <cell r="K673">
            <v>8550.4</v>
          </cell>
          <cell r="AL673" t="str">
            <v>PERSONA FISICA</v>
          </cell>
          <cell r="AM673" t="str">
            <v>ALTRE SPESE CORRENTI</v>
          </cell>
        </row>
        <row r="674">
          <cell r="K674">
            <v>319.92</v>
          </cell>
          <cell r="AL674" t="str">
            <v>ALTRO SOGGETTO PUBBLICO E PRIVATO</v>
          </cell>
          <cell r="AM674" t="str">
            <v>ACQUISTO DI BENI E SERVIZI</v>
          </cell>
        </row>
        <row r="675">
          <cell r="K675">
            <v>25694.85</v>
          </cell>
          <cell r="AL675" t="str">
            <v>ALTRO SOGGETTO PUBBLICO E PRIVATO</v>
          </cell>
          <cell r="AM675" t="str">
            <v>ACQUISTO DI BENI E SERVIZI</v>
          </cell>
        </row>
        <row r="676">
          <cell r="K676">
            <v>85</v>
          </cell>
          <cell r="AL676" t="str">
            <v>ALTRO SOGGETTO PUBBLICO E PRIVATO</v>
          </cell>
          <cell r="AM676" t="str">
            <v>INVESTIMENTI IN BENI IMMATERIALI</v>
          </cell>
        </row>
        <row r="677">
          <cell r="K677">
            <v>89.5</v>
          </cell>
          <cell r="AL677" t="str">
            <v>ALTRO SOGGETTO PUBBLICO E PRIVATO</v>
          </cell>
          <cell r="AM677" t="str">
            <v>ACQUISTO DI BENI E SERVIZI</v>
          </cell>
        </row>
        <row r="678">
          <cell r="K678">
            <v>249.33</v>
          </cell>
          <cell r="AL678" t="str">
            <v>ALTRO SOGGETTO PUBBLICO E PRIVATO</v>
          </cell>
          <cell r="AM678" t="str">
            <v>ACQUISTO DI BENI E SERVIZI</v>
          </cell>
        </row>
        <row r="679">
          <cell r="K679">
            <v>648.22</v>
          </cell>
          <cell r="AL679" t="str">
            <v>ALTRO SOGGETTO PUBBLICO E PRIVATO</v>
          </cell>
          <cell r="AM679" t="str">
            <v>ACQUISTO DI BENI E SERVIZI</v>
          </cell>
        </row>
        <row r="680">
          <cell r="K680">
            <v>96.55</v>
          </cell>
          <cell r="AL680" t="str">
            <v>ALTRO SOGGETTO PUBBLICO E PRIVATO</v>
          </cell>
          <cell r="AM680" t="str">
            <v>ACQUISTO DI BENI E SERVIZI</v>
          </cell>
        </row>
        <row r="681">
          <cell r="K681">
            <v>145.66</v>
          </cell>
          <cell r="AL681" t="str">
            <v>ALTRO SOGGETTO PUBBLICO E PRIVATO</v>
          </cell>
          <cell r="AM681" t="str">
            <v>ACQUISTO DI BENI E SERVIZI</v>
          </cell>
        </row>
        <row r="682">
          <cell r="K682">
            <v>732.68</v>
          </cell>
          <cell r="AL682" t="str">
            <v>ALTRO SOGGETTO PUBBLICO E PRIVATO</v>
          </cell>
          <cell r="AM682" t="str">
            <v>ACQUISTO DI BENI E SERVIZI</v>
          </cell>
        </row>
        <row r="683">
          <cell r="K683">
            <v>250</v>
          </cell>
          <cell r="AL683" t="str">
            <v>ALTRO SOGGETTO PUBBLICO E PRIVATO</v>
          </cell>
          <cell r="AM683" t="str">
            <v>ACQUISTO DI BENI E SERVIZI</v>
          </cell>
        </row>
        <row r="684">
          <cell r="K684">
            <v>195.9</v>
          </cell>
          <cell r="AL684" t="str">
            <v>ALTRO SOGGETTO PUBBLICO E PRIVATO</v>
          </cell>
          <cell r="AM684" t="str">
            <v>ACQUISTO DI BENI E SERVIZI</v>
          </cell>
        </row>
        <row r="685">
          <cell r="K685">
            <v>75.41</v>
          </cell>
          <cell r="AL685" t="str">
            <v>ALTRO SOGGETTO PUBBLICO E PRIVATO</v>
          </cell>
          <cell r="AM685" t="str">
            <v>ACQUISTO DI BENI E SERVIZI</v>
          </cell>
        </row>
        <row r="686">
          <cell r="K686">
            <v>150.82</v>
          </cell>
          <cell r="AL686" t="str">
            <v>ALTRO SOGGETTO PUBBLICO E PRIVATO</v>
          </cell>
          <cell r="AM686" t="str">
            <v>ACQUISTO DI BENI E SERVIZI</v>
          </cell>
        </row>
        <row r="687">
          <cell r="K687">
            <v>143.44999999999999</v>
          </cell>
          <cell r="AL687" t="str">
            <v>ALTRO SOGGETTO PUBBLICO E PRIVATO</v>
          </cell>
          <cell r="AM687" t="str">
            <v>ACQUISTO DI BENI E SERVIZI</v>
          </cell>
        </row>
        <row r="688">
          <cell r="K688">
            <v>54.92</v>
          </cell>
          <cell r="AL688" t="str">
            <v>ALTRO SOGGETTO PUBBLICO E PRIVATO</v>
          </cell>
          <cell r="AM688" t="str">
            <v>ACQUISTO DI BENI E SERVIZI</v>
          </cell>
        </row>
        <row r="689">
          <cell r="K689">
            <v>-250</v>
          </cell>
          <cell r="AL689" t="str">
            <v>ALTRO SOGGETTO PUBBLICO E PRIVATO</v>
          </cell>
          <cell r="AM689" t="str">
            <v>ACQUISTO DI BENI E SERVIZI</v>
          </cell>
        </row>
        <row r="690">
          <cell r="K690">
            <v>1618.24</v>
          </cell>
          <cell r="AL690" t="str">
            <v>ALTRO SOGGETTO PUBBLICO E PRIVATO</v>
          </cell>
          <cell r="AM690" t="str">
            <v>ACQUISTO DI BENI E SERVIZI</v>
          </cell>
        </row>
        <row r="691">
          <cell r="K691">
            <v>2126.94</v>
          </cell>
          <cell r="AL691" t="str">
            <v>ALTRO SOGGETTO PUBBLICO E PRIVATO</v>
          </cell>
          <cell r="AM691" t="str">
            <v>ACQUISTO DI BENI E SERVIZI</v>
          </cell>
        </row>
        <row r="692">
          <cell r="K692">
            <v>3004.21</v>
          </cell>
          <cell r="AL692" t="str">
            <v>ALTRO SOGGETTO PUBBLICO E PRIVATO</v>
          </cell>
          <cell r="AM692" t="str">
            <v>ACQUISTO DI BENI E SERVIZI</v>
          </cell>
        </row>
        <row r="693">
          <cell r="K693">
            <v>253.28</v>
          </cell>
          <cell r="AL693" t="str">
            <v>ALTRO SOGGETTO PUBBLICO E PRIVATO</v>
          </cell>
          <cell r="AM693" t="str">
            <v>ACQUISTO DI BENI E SERVIZI</v>
          </cell>
        </row>
        <row r="694">
          <cell r="K694">
            <v>2300</v>
          </cell>
          <cell r="AL694" t="str">
            <v>ALTRO SOGGETTO PUBBLICO E PRIVATO</v>
          </cell>
          <cell r="AM694" t="str">
            <v>ACQUISTO DI BENI E SERVIZI</v>
          </cell>
        </row>
        <row r="695">
          <cell r="K695">
            <v>4800</v>
          </cell>
          <cell r="AL695" t="str">
            <v>ALTRO SOGGETTO PUBBLICO E PRIVATO</v>
          </cell>
          <cell r="AM695" t="str">
            <v>ACQUISTO DI BENI E SERVIZI</v>
          </cell>
        </row>
        <row r="696">
          <cell r="K696">
            <v>176</v>
          </cell>
          <cell r="AL696" t="str">
            <v>ALTRO SOGGETTO PUBBLICO E PRIVATO</v>
          </cell>
          <cell r="AM696" t="str">
            <v>ACQUISTO DI BENI E SERVIZI</v>
          </cell>
        </row>
        <row r="697">
          <cell r="K697">
            <v>180</v>
          </cell>
          <cell r="AL697" t="str">
            <v>PERSONA FISICA</v>
          </cell>
          <cell r="AM697" t="str">
            <v>ACQUISTO DI BENI E SERVIZI</v>
          </cell>
        </row>
        <row r="698">
          <cell r="K698">
            <v>564</v>
          </cell>
          <cell r="AL698" t="str">
            <v>PERSONA FISICA</v>
          </cell>
          <cell r="AM698" t="str">
            <v>ACQUISTO DI BENI E SERVIZI</v>
          </cell>
        </row>
        <row r="699">
          <cell r="K699">
            <v>922.32</v>
          </cell>
          <cell r="AL699" t="str">
            <v>ALTRO SOGGETTO PUBBLICO E PRIVATO</v>
          </cell>
          <cell r="AM699" t="str">
            <v>ACQUISTO DI BENI E SERVIZI</v>
          </cell>
        </row>
        <row r="700">
          <cell r="K700">
            <v>922.32</v>
          </cell>
          <cell r="AL700" t="str">
            <v>ALTRO SOGGETTO PUBBLICO E PRIVATO</v>
          </cell>
          <cell r="AM700" t="str">
            <v>ACQUISTO DI BENI E SERVIZI</v>
          </cell>
        </row>
        <row r="701">
          <cell r="K701">
            <v>534.67999999999995</v>
          </cell>
          <cell r="AL701" t="str">
            <v>ALTRO SOGGETTO PUBBLICO E PRIVATO</v>
          </cell>
          <cell r="AM701" t="str">
            <v>ACQUISTO DI BENI E SERVIZI</v>
          </cell>
        </row>
        <row r="702">
          <cell r="K702">
            <v>-583.42999999999995</v>
          </cell>
          <cell r="AL702" t="str">
            <v>ALTRO SOGGETTO PUBBLICO E PRIVATO</v>
          </cell>
          <cell r="AM702" t="str">
            <v>ACQUISTO DI BENI E SERVIZI</v>
          </cell>
        </row>
        <row r="703">
          <cell r="K703">
            <v>931.12</v>
          </cell>
          <cell r="AL703" t="str">
            <v>ALTRO SOGGETTO PUBBLICO E PRIVATO</v>
          </cell>
          <cell r="AM703" t="str">
            <v>ACQUISTO DI BENI E SERVIZI</v>
          </cell>
        </row>
        <row r="704">
          <cell r="K704">
            <v>833.07</v>
          </cell>
          <cell r="AL704" t="str">
            <v>ALTRO SOGGETTO PUBBLICO E PRIVATO</v>
          </cell>
          <cell r="AM704" t="str">
            <v>ACQUISTO DI BENI E SERVIZI</v>
          </cell>
        </row>
        <row r="705">
          <cell r="K705">
            <v>534.67999999999995</v>
          </cell>
          <cell r="AL705" t="str">
            <v>ALTRO SOGGETTO PUBBLICO E PRIVATO</v>
          </cell>
          <cell r="AM705" t="str">
            <v>ACQUISTO DI BENI E SERVIZI</v>
          </cell>
        </row>
        <row r="706">
          <cell r="K706">
            <v>534.67999999999995</v>
          </cell>
          <cell r="AL706" t="str">
            <v>ALTRO SOGGETTO PUBBLICO E PRIVATO</v>
          </cell>
          <cell r="AM706" t="str">
            <v>ACQUISTO DI BENI E SERVIZI</v>
          </cell>
        </row>
        <row r="707">
          <cell r="K707">
            <v>906.09</v>
          </cell>
          <cell r="AL707" t="str">
            <v>ALTRO SOGGETTO PUBBLICO E PRIVATO</v>
          </cell>
          <cell r="AM707" t="str">
            <v>ACQUISTO DI BENI E SERVIZI</v>
          </cell>
        </row>
        <row r="708">
          <cell r="K708">
            <v>517.42999999999995</v>
          </cell>
          <cell r="AL708" t="str">
            <v>ALTRO SOGGETTO PUBBLICO E PRIVATO</v>
          </cell>
          <cell r="AM708" t="str">
            <v>ACQUISTO DI BENI E SERVIZI</v>
          </cell>
        </row>
        <row r="709">
          <cell r="K709">
            <v>517.42999999999995</v>
          </cell>
          <cell r="AL709" t="str">
            <v>ALTRO SOGGETTO PUBBLICO E PRIVATO</v>
          </cell>
          <cell r="AM709" t="str">
            <v>ACQUISTO DI BENI E SERVIZI</v>
          </cell>
        </row>
        <row r="710">
          <cell r="K710">
            <v>-5738.22</v>
          </cell>
          <cell r="AL710" t="str">
            <v>ALTRO SOGGETTO PUBBLICO E PRIVATO</v>
          </cell>
          <cell r="AM710" t="str">
            <v>ACQUISTO DI BENI E SERVIZI</v>
          </cell>
        </row>
        <row r="711">
          <cell r="K711">
            <v>-713.3</v>
          </cell>
          <cell r="AL711" t="str">
            <v>ALTRO SOGGETTO PUBBLICO E PRIVATO</v>
          </cell>
          <cell r="AM711" t="str">
            <v>ACQUISTO DI BENI E SERVIZI</v>
          </cell>
        </row>
        <row r="712">
          <cell r="K712">
            <v>-713.3</v>
          </cell>
          <cell r="AL712" t="str">
            <v>ALTRO SOGGETTO PUBBLICO E PRIVATO</v>
          </cell>
          <cell r="AM712" t="str">
            <v>ACQUISTO DI BENI E SERVIZI</v>
          </cell>
        </row>
        <row r="713">
          <cell r="K713">
            <v>255</v>
          </cell>
          <cell r="AL713" t="str">
            <v>ALTRO SOGGETTO PUBBLICO E PRIVATO</v>
          </cell>
          <cell r="AM713" t="str">
            <v>ACQUISTO DI BENI E SERVIZI</v>
          </cell>
        </row>
        <row r="714">
          <cell r="K714">
            <v>25.84</v>
          </cell>
          <cell r="AL714" t="str">
            <v>ALTRO SOGGETTO PUBBLICO E PRIVATO</v>
          </cell>
          <cell r="AM714" t="str">
            <v>ACQUISTO DI BENI E SERVIZI</v>
          </cell>
        </row>
        <row r="715">
          <cell r="K715">
            <v>753.38</v>
          </cell>
          <cell r="AL715" t="str">
            <v>ALTRO SOGGETTO PUBBLICO E PRIVATO</v>
          </cell>
          <cell r="AM715" t="str">
            <v>ACQUISTO DI BENI E SERVIZI</v>
          </cell>
        </row>
        <row r="716">
          <cell r="K716">
            <v>500</v>
          </cell>
          <cell r="AL716" t="str">
            <v>ALTRO SOGGETTO PUBBLICO E PRIVATO</v>
          </cell>
          <cell r="AM716" t="str">
            <v>ACQUISTO DI BENI E SERVIZI</v>
          </cell>
        </row>
        <row r="717">
          <cell r="K717">
            <v>500</v>
          </cell>
          <cell r="AL717" t="str">
            <v>ALTRO SOGGETTO PUBBLICO E PRIVATO</v>
          </cell>
          <cell r="AM717" t="str">
            <v>ACQUISTO DI BENI E SERVIZI</v>
          </cell>
        </row>
        <row r="718">
          <cell r="K718">
            <v>973.18</v>
          </cell>
          <cell r="AL718" t="str">
            <v>ALTRO SOGGETTO PUBBLICO E PRIVATO</v>
          </cell>
          <cell r="AM718" t="str">
            <v>ACQUISTO DI BENI E SERVIZI</v>
          </cell>
        </row>
        <row r="719">
          <cell r="K719">
            <v>3344.98</v>
          </cell>
          <cell r="AL719" t="str">
            <v>ALTRO SOGGETTO PUBBLICO E PRIVATO</v>
          </cell>
          <cell r="AM719" t="str">
            <v>ACQUISTO DI BENI E SERVIZI</v>
          </cell>
        </row>
        <row r="720">
          <cell r="K720">
            <v>298.35000000000002</v>
          </cell>
          <cell r="AL720" t="str">
            <v>ALTRO SOGGETTO PUBBLICO E PRIVATO</v>
          </cell>
          <cell r="AM720" t="str">
            <v>ACQUISTO DI BENI E SERVIZI</v>
          </cell>
        </row>
        <row r="721">
          <cell r="K721">
            <v>54</v>
          </cell>
          <cell r="AL721" t="str">
            <v>ALTRO SOGGETTO PUBBLICO E PRIVATO</v>
          </cell>
          <cell r="AM721" t="str">
            <v>ACQUISTO DI BENI E SERVIZI</v>
          </cell>
        </row>
        <row r="722">
          <cell r="K722">
            <v>250</v>
          </cell>
          <cell r="AL722" t="str">
            <v>ALTRO SOGGETTO PUBBLICO E PRIVATO</v>
          </cell>
          <cell r="AM722" t="str">
            <v>ACQUISTO DI BENI E SERVIZI</v>
          </cell>
        </row>
        <row r="723">
          <cell r="K723">
            <v>1542.7</v>
          </cell>
          <cell r="AL723" t="str">
            <v>PERSONA FISICA</v>
          </cell>
          <cell r="AM723" t="str">
            <v>ACQUISTO DI BENI E SERVIZI</v>
          </cell>
        </row>
        <row r="724">
          <cell r="K724">
            <v>905.67</v>
          </cell>
          <cell r="AL724" t="str">
            <v>ALTRO SOGGETTO PUBBLICO E PRIVATO</v>
          </cell>
          <cell r="AM724" t="str">
            <v>ACQUISTO DI BENI E SERVIZI</v>
          </cell>
        </row>
        <row r="725">
          <cell r="K725">
            <v>5151</v>
          </cell>
          <cell r="AL725" t="str">
            <v>ALTRO SOGGETTO PUBBLICO E PRIVATO</v>
          </cell>
          <cell r="AM725" t="str">
            <v>ACQUISTO DI BENI E SERVIZI</v>
          </cell>
        </row>
        <row r="726">
          <cell r="K726">
            <v>774</v>
          </cell>
          <cell r="AL726" t="str">
            <v>ALTRO SOGGETTO PUBBLICO E PRIVATO</v>
          </cell>
          <cell r="AM726" t="str">
            <v>ACQUISTO DI BENI E SERVIZI</v>
          </cell>
        </row>
        <row r="727">
          <cell r="K727">
            <v>751.84</v>
          </cell>
          <cell r="AL727" t="str">
            <v>ALTRO SOGGETTO PUBBLICO E PRIVATO</v>
          </cell>
          <cell r="AM727" t="str">
            <v>ACQUISTO DI BENI E SERVIZI</v>
          </cell>
        </row>
        <row r="728">
          <cell r="K728">
            <v>375</v>
          </cell>
          <cell r="AL728" t="str">
            <v>ALTRO SOGGETTO PUBBLICO E PRIVATO</v>
          </cell>
          <cell r="AM728" t="str">
            <v>ACQUISTO DI BENI E SERVIZI</v>
          </cell>
        </row>
        <row r="729">
          <cell r="K729">
            <v>990</v>
          </cell>
          <cell r="AL729" t="str">
            <v>ALTRO SOGGETTO PUBBLICO E PRIVATO</v>
          </cell>
          <cell r="AM729" t="str">
            <v>ACQUISTO DI BENI E SERVIZI</v>
          </cell>
        </row>
        <row r="730">
          <cell r="K730">
            <v>30.59</v>
          </cell>
          <cell r="AL730" t="str">
            <v>ALTRO SOGGETTO PUBBLICO E PRIVATO</v>
          </cell>
          <cell r="AM730" t="str">
            <v>ACQUISTO DI BENI E SERVIZI</v>
          </cell>
        </row>
        <row r="731">
          <cell r="K731">
            <v>660</v>
          </cell>
          <cell r="AL731" t="str">
            <v>ALTRO SOGGETTO PUBBLICO E PRIVATO</v>
          </cell>
          <cell r="AM731" t="str">
            <v>ACQUISTO DI BENI E SERVIZI</v>
          </cell>
        </row>
        <row r="732">
          <cell r="K732">
            <v>622.74</v>
          </cell>
          <cell r="AL732" t="str">
            <v>ALTRO SOGGETTO PUBBLICO E PRIVATO</v>
          </cell>
          <cell r="AM732" t="str">
            <v>ACQUISTO DI BENI E SERVIZI</v>
          </cell>
        </row>
        <row r="733">
          <cell r="K733">
            <v>42.5</v>
          </cell>
          <cell r="AL733" t="str">
            <v>ALTRO SOGGETTO PUBBLICO E PRIVATO</v>
          </cell>
          <cell r="AM733" t="str">
            <v>ACQUISTO DI BENI E SERVIZI</v>
          </cell>
        </row>
        <row r="734">
          <cell r="K734">
            <v>271.67</v>
          </cell>
          <cell r="AL734" t="str">
            <v>ALTRO SOGGETTO PUBBLICO E PRIVATO</v>
          </cell>
          <cell r="AM734" t="str">
            <v>ACQUISTO DI BENI E SERVIZI</v>
          </cell>
        </row>
        <row r="735">
          <cell r="K735">
            <v>249.33</v>
          </cell>
          <cell r="AL735" t="str">
            <v>ALTRO SOGGETTO PUBBLICO E PRIVATO</v>
          </cell>
          <cell r="AM735" t="str">
            <v>ACQUISTO DI BENI E SERVIZI</v>
          </cell>
        </row>
        <row r="736">
          <cell r="K736">
            <v>693.23</v>
          </cell>
          <cell r="AL736" t="str">
            <v>ALTRO SOGGETTO PUBBLICO E PRIVATO</v>
          </cell>
          <cell r="AM736" t="str">
            <v>ACQUISTO DI BENI E SERVIZI</v>
          </cell>
        </row>
        <row r="737">
          <cell r="K737">
            <v>350</v>
          </cell>
          <cell r="AL737" t="str">
            <v>ALTRO SOGGETTO PUBBLICO E PRIVATO</v>
          </cell>
          <cell r="AM737" t="str">
            <v>ACQUISTO DI BENI E SERVIZI</v>
          </cell>
        </row>
        <row r="738">
          <cell r="K738">
            <v>2267.2399999999998</v>
          </cell>
          <cell r="AL738" t="str">
            <v>ALTRO SOGGETTO PUBBLICO E PRIVATO</v>
          </cell>
          <cell r="AM738" t="str">
            <v>ACQUISTO DI BENI E SERVIZI</v>
          </cell>
        </row>
        <row r="739">
          <cell r="K739">
            <v>1581</v>
          </cell>
          <cell r="AL739" t="str">
            <v>ALTRO SOGGETTO PUBBLICO E PRIVATO</v>
          </cell>
          <cell r="AM739" t="str">
            <v>ACQUISTO DI BENI E SERVIZI</v>
          </cell>
        </row>
        <row r="740">
          <cell r="K740">
            <v>3100</v>
          </cell>
          <cell r="AL740" t="str">
            <v>ALTRO SOGGETTO PUBBLICO E PRIVATO</v>
          </cell>
          <cell r="AM740" t="str">
            <v>ACQUISTO DI BENI E SERVIZI</v>
          </cell>
        </row>
        <row r="741">
          <cell r="K741">
            <v>238.68</v>
          </cell>
          <cell r="AL741" t="str">
            <v>ALTRO SOGGETTO PUBBLICO E PRIVATO</v>
          </cell>
          <cell r="AM741" t="str">
            <v>ACQUISTO DI BENI E SERVIZI</v>
          </cell>
        </row>
        <row r="742">
          <cell r="K742">
            <v>245.78</v>
          </cell>
          <cell r="AL742" t="str">
            <v>ALTRO SOGGETTO PUBBLICO E PRIVATO</v>
          </cell>
          <cell r="AM742" t="str">
            <v>ACQUISTO DI BENI E SERVIZI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DEED2-4382-4D3A-8F33-4321698D6CDD}">
  <dimension ref="A1:F745"/>
  <sheetViews>
    <sheetView tabSelected="1" workbookViewId="0">
      <selection sqref="A1:F1"/>
    </sheetView>
  </sheetViews>
  <sheetFormatPr defaultRowHeight="14.4" x14ac:dyDescent="0.3"/>
  <cols>
    <col min="1" max="1" width="5.6640625" bestFit="1" customWidth="1"/>
    <col min="2" max="2" width="9.5546875" bestFit="1" customWidth="1"/>
    <col min="3" max="3" width="26.5546875" style="1" bestFit="1" customWidth="1"/>
    <col min="4" max="4" width="46.5546875" style="1" bestFit="1" customWidth="1"/>
    <col min="5" max="5" width="13.109375" bestFit="1" customWidth="1"/>
    <col min="6" max="6" width="50.44140625" style="10" bestFit="1" customWidth="1"/>
  </cols>
  <sheetData>
    <row r="1" spans="1:6" ht="23.4" x14ac:dyDescent="0.45">
      <c r="A1" s="11" t="s">
        <v>0</v>
      </c>
      <c r="B1" s="11"/>
      <c r="C1" s="11"/>
      <c r="D1" s="11"/>
      <c r="E1" s="11"/>
      <c r="F1" s="11"/>
    </row>
    <row r="2" spans="1:6" x14ac:dyDescent="0.3">
      <c r="A2" s="12" t="s">
        <v>1</v>
      </c>
      <c r="B2" s="12"/>
      <c r="C2" s="12"/>
      <c r="D2" s="12"/>
      <c r="E2" s="12"/>
      <c r="F2" s="12"/>
    </row>
    <row r="3" spans="1:6" x14ac:dyDescent="0.3">
      <c r="A3" s="13" t="s">
        <v>2</v>
      </c>
      <c r="B3" s="13"/>
      <c r="C3" s="13"/>
      <c r="D3" s="13"/>
      <c r="E3" s="13"/>
      <c r="F3" s="13"/>
    </row>
    <row r="4" spans="1:6" x14ac:dyDescent="0.3">
      <c r="A4" s="2"/>
      <c r="B4" s="2"/>
      <c r="C4" s="3"/>
      <c r="D4" s="3"/>
      <c r="E4" s="2"/>
      <c r="F4" s="4"/>
    </row>
    <row r="5" spans="1:6" x14ac:dyDescent="0.3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5" t="s">
        <v>8</v>
      </c>
    </row>
    <row r="6" spans="1:6" x14ac:dyDescent="0.3">
      <c r="A6" s="7">
        <v>2025</v>
      </c>
      <c r="B6" s="7" t="s">
        <v>9</v>
      </c>
      <c r="C6" s="8" t="str">
        <f>+'[1]export scad'!AN3</f>
        <v>USCITE IN CONTO CORRENTE</v>
      </c>
      <c r="D6" s="8" t="str">
        <f>+'[1]export scad'!AM3</f>
        <v>ACQUISTO DI BENI E SERVIZI</v>
      </c>
      <c r="E6" s="8">
        <f>+'[1]export scad'!K3</f>
        <v>221.18</v>
      </c>
      <c r="F6" s="9" t="str">
        <f>+'[1]export scad'!AL3</f>
        <v>ALTRO SOGGETTO PUBBLICO E PRIVATO</v>
      </c>
    </row>
    <row r="7" spans="1:6" x14ac:dyDescent="0.3">
      <c r="A7" s="7">
        <f>+A6</f>
        <v>2025</v>
      </c>
      <c r="B7" s="7" t="str">
        <f>+B6</f>
        <v>IV</v>
      </c>
      <c r="C7" s="7" t="str">
        <f>+C6</f>
        <v>USCITE IN CONTO CORRENTE</v>
      </c>
      <c r="D7" s="8" t="str">
        <f>+'[1]export scad'!AM4</f>
        <v>ACQUISTO DI BENI E SERVIZI</v>
      </c>
      <c r="E7" s="8">
        <f>+'[1]export scad'!K4</f>
        <v>4975.7700000000004</v>
      </c>
      <c r="F7" s="9" t="str">
        <f>+'[1]export scad'!AL4</f>
        <v>ALTRO SOGGETTO PUBBLICO E PRIVATO</v>
      </c>
    </row>
    <row r="8" spans="1:6" x14ac:dyDescent="0.3">
      <c r="A8" s="7">
        <f t="shared" ref="A8:C23" si="0">+A7</f>
        <v>2025</v>
      </c>
      <c r="B8" s="7" t="str">
        <f t="shared" si="0"/>
        <v>IV</v>
      </c>
      <c r="C8" s="7" t="str">
        <f t="shared" si="0"/>
        <v>USCITE IN CONTO CORRENTE</v>
      </c>
      <c r="D8" s="8" t="str">
        <f>+'[1]export scad'!AM5</f>
        <v>ACQUISTO DI BENI E SERVIZI</v>
      </c>
      <c r="E8" s="8">
        <f>+'[1]export scad'!K5</f>
        <v>742.25</v>
      </c>
      <c r="F8" s="9" t="str">
        <f>+'[1]export scad'!AL5</f>
        <v>ALTRO SOGGETTO PUBBLICO E PRIVATO</v>
      </c>
    </row>
    <row r="9" spans="1:6" x14ac:dyDescent="0.3">
      <c r="A9" s="7">
        <f t="shared" si="0"/>
        <v>2025</v>
      </c>
      <c r="B9" s="7" t="str">
        <f t="shared" si="0"/>
        <v>IV</v>
      </c>
      <c r="C9" s="7" t="str">
        <f t="shared" si="0"/>
        <v>USCITE IN CONTO CORRENTE</v>
      </c>
      <c r="D9" s="8" t="str">
        <f>+'[1]export scad'!AM6</f>
        <v>ACQUISTO DI BENI E SERVIZI</v>
      </c>
      <c r="E9" s="8">
        <f>+'[1]export scad'!K6</f>
        <v>2857.67</v>
      </c>
      <c r="F9" s="9" t="str">
        <f>+'[1]export scad'!AL6</f>
        <v>ALTRO SOGGETTO PUBBLICO E PRIVATO</v>
      </c>
    </row>
    <row r="10" spans="1:6" x14ac:dyDescent="0.3">
      <c r="A10" s="7">
        <f t="shared" si="0"/>
        <v>2025</v>
      </c>
      <c r="B10" s="7" t="str">
        <f t="shared" si="0"/>
        <v>IV</v>
      </c>
      <c r="C10" s="7" t="str">
        <f t="shared" si="0"/>
        <v>USCITE IN CONTO CORRENTE</v>
      </c>
      <c r="D10" s="8" t="str">
        <f>+'[1]export scad'!AM7</f>
        <v>ACQUISTO DI BENI E SERVIZI</v>
      </c>
      <c r="E10" s="8">
        <f>+'[1]export scad'!K7</f>
        <v>13831.35</v>
      </c>
      <c r="F10" s="9" t="str">
        <f>+'[1]export scad'!AL7</f>
        <v>ALTRO SOGGETTO PUBBLICO E PRIVATO</v>
      </c>
    </row>
    <row r="11" spans="1:6" x14ac:dyDescent="0.3">
      <c r="A11" s="7">
        <f t="shared" si="0"/>
        <v>2025</v>
      </c>
      <c r="B11" s="7" t="str">
        <f t="shared" si="0"/>
        <v>IV</v>
      </c>
      <c r="C11" s="7" t="str">
        <f t="shared" si="0"/>
        <v>USCITE IN CONTO CORRENTE</v>
      </c>
      <c r="D11" s="8" t="str">
        <f>+'[1]export scad'!AM8</f>
        <v>ACQUISTO DI BENI E SERVIZI</v>
      </c>
      <c r="E11" s="8">
        <f>+'[1]export scad'!K8</f>
        <v>180.56</v>
      </c>
      <c r="F11" s="9" t="str">
        <f>+'[1]export scad'!AL8</f>
        <v>PERSONA FISICA</v>
      </c>
    </row>
    <row r="12" spans="1:6" x14ac:dyDescent="0.3">
      <c r="A12" s="7">
        <f t="shared" si="0"/>
        <v>2025</v>
      </c>
      <c r="B12" s="7" t="str">
        <f t="shared" si="0"/>
        <v>IV</v>
      </c>
      <c r="C12" s="7" t="str">
        <f t="shared" si="0"/>
        <v>USCITE IN CONTO CORRENTE</v>
      </c>
      <c r="D12" s="8" t="str">
        <f>+'[1]export scad'!AM9</f>
        <v>ACQUISTO DI BENI E SERVIZI</v>
      </c>
      <c r="E12" s="8">
        <f>+'[1]export scad'!K9</f>
        <v>1791.33</v>
      </c>
      <c r="F12" s="9" t="str">
        <f>+'[1]export scad'!AL9</f>
        <v>ALTRO SOGGETTO PUBBLICO E PRIVATO</v>
      </c>
    </row>
    <row r="13" spans="1:6" x14ac:dyDescent="0.3">
      <c r="A13" s="7">
        <f t="shared" si="0"/>
        <v>2025</v>
      </c>
      <c r="B13" s="7" t="str">
        <f t="shared" si="0"/>
        <v>IV</v>
      </c>
      <c r="C13" s="7" t="str">
        <f t="shared" si="0"/>
        <v>USCITE IN CONTO CORRENTE</v>
      </c>
      <c r="D13" s="8" t="str">
        <f>+'[1]export scad'!AM10</f>
        <v>ACQUISTO DI BENI E SERVIZI</v>
      </c>
      <c r="E13" s="8">
        <f>+'[1]export scad'!K10</f>
        <v>1908.27</v>
      </c>
      <c r="F13" s="9" t="str">
        <f>+'[1]export scad'!AL10</f>
        <v>ALTRO SOGGETTO PUBBLICO E PRIVATO</v>
      </c>
    </row>
    <row r="14" spans="1:6" x14ac:dyDescent="0.3">
      <c r="A14" s="7">
        <f t="shared" si="0"/>
        <v>2025</v>
      </c>
      <c r="B14" s="7" t="str">
        <f t="shared" si="0"/>
        <v>IV</v>
      </c>
      <c r="C14" s="7" t="str">
        <f t="shared" si="0"/>
        <v>USCITE IN CONTO CORRENTE</v>
      </c>
      <c r="D14" s="8" t="str">
        <f>+'[1]export scad'!AM11</f>
        <v>ACQUISTO DI BENI E SERVIZI</v>
      </c>
      <c r="E14" s="8">
        <f>+'[1]export scad'!K11</f>
        <v>4635.1400000000003</v>
      </c>
      <c r="F14" s="9" t="str">
        <f>+'[1]export scad'!AL11</f>
        <v>ALTRO SOGGETTO PUBBLICO E PRIVATO</v>
      </c>
    </row>
    <row r="15" spans="1:6" x14ac:dyDescent="0.3">
      <c r="A15" s="7">
        <f t="shared" si="0"/>
        <v>2025</v>
      </c>
      <c r="B15" s="7" t="str">
        <f t="shared" si="0"/>
        <v>IV</v>
      </c>
      <c r="C15" s="7" t="str">
        <f t="shared" si="0"/>
        <v>USCITE IN CONTO CORRENTE</v>
      </c>
      <c r="D15" s="8" t="str">
        <f>+'[1]export scad'!AM12</f>
        <v>ACQUISTO DI BENI E SERVIZI</v>
      </c>
      <c r="E15" s="8">
        <f>+'[1]export scad'!K12</f>
        <v>13297.21</v>
      </c>
      <c r="F15" s="9" t="str">
        <f>+'[1]export scad'!AL12</f>
        <v>ALTRO SOGGETTO PUBBLICO E PRIVATO</v>
      </c>
    </row>
    <row r="16" spans="1:6" x14ac:dyDescent="0.3">
      <c r="A16" s="7">
        <f t="shared" si="0"/>
        <v>2025</v>
      </c>
      <c r="B16" s="7" t="str">
        <f t="shared" si="0"/>
        <v>IV</v>
      </c>
      <c r="C16" s="7" t="str">
        <f t="shared" si="0"/>
        <v>USCITE IN CONTO CORRENTE</v>
      </c>
      <c r="D16" s="8" t="str">
        <f>+'[1]export scad'!AM13</f>
        <v>ACQUISTO DI BENI E SERVIZI</v>
      </c>
      <c r="E16" s="8">
        <f>+'[1]export scad'!K13</f>
        <v>2612.41</v>
      </c>
      <c r="F16" s="9" t="str">
        <f>+'[1]export scad'!AL13</f>
        <v>ALTRO SOGGETTO PUBBLICO E PRIVATO</v>
      </c>
    </row>
    <row r="17" spans="1:6" x14ac:dyDescent="0.3">
      <c r="A17" s="7">
        <f t="shared" si="0"/>
        <v>2025</v>
      </c>
      <c r="B17" s="7" t="str">
        <f t="shared" si="0"/>
        <v>IV</v>
      </c>
      <c r="C17" s="7" t="str">
        <f t="shared" si="0"/>
        <v>USCITE IN CONTO CORRENTE</v>
      </c>
      <c r="D17" s="8" t="str">
        <f>+'[1]export scad'!AM14</f>
        <v>ACQUISTO DI BENI E SERVIZI</v>
      </c>
      <c r="E17" s="8">
        <f>+'[1]export scad'!K14</f>
        <v>619.98</v>
      </c>
      <c r="F17" s="9" t="str">
        <f>+'[1]export scad'!AL14</f>
        <v>ALTRO SOGGETTO PUBBLICO E PRIVATO</v>
      </c>
    </row>
    <row r="18" spans="1:6" x14ac:dyDescent="0.3">
      <c r="A18" s="7">
        <f t="shared" si="0"/>
        <v>2025</v>
      </c>
      <c r="B18" s="7" t="str">
        <f t="shared" si="0"/>
        <v>IV</v>
      </c>
      <c r="C18" s="7" t="str">
        <f t="shared" si="0"/>
        <v>USCITE IN CONTO CORRENTE</v>
      </c>
      <c r="D18" s="8" t="str">
        <f>+'[1]export scad'!AM15</f>
        <v>ACQUISTO DI BENI E SERVIZI</v>
      </c>
      <c r="E18" s="8">
        <f>+'[1]export scad'!K15</f>
        <v>3643.08</v>
      </c>
      <c r="F18" s="9" t="str">
        <f>+'[1]export scad'!AL15</f>
        <v>ALTRO SOGGETTO PUBBLICO E PRIVATO</v>
      </c>
    </row>
    <row r="19" spans="1:6" x14ac:dyDescent="0.3">
      <c r="A19" s="7">
        <f t="shared" si="0"/>
        <v>2025</v>
      </c>
      <c r="B19" s="7" t="str">
        <f t="shared" si="0"/>
        <v>IV</v>
      </c>
      <c r="C19" s="7" t="str">
        <f t="shared" si="0"/>
        <v>USCITE IN CONTO CORRENTE</v>
      </c>
      <c r="D19" s="8" t="str">
        <f>+'[1]export scad'!AM16</f>
        <v>ACQUISTO DI BENI E SERVIZI</v>
      </c>
      <c r="E19" s="8">
        <f>+'[1]export scad'!K16</f>
        <v>1141.1400000000001</v>
      </c>
      <c r="F19" s="9" t="str">
        <f>+'[1]export scad'!AL16</f>
        <v>ALTRO SOGGETTO PUBBLICO E PRIVATO</v>
      </c>
    </row>
    <row r="20" spans="1:6" x14ac:dyDescent="0.3">
      <c r="A20" s="7">
        <f t="shared" si="0"/>
        <v>2025</v>
      </c>
      <c r="B20" s="7" t="str">
        <f t="shared" si="0"/>
        <v>IV</v>
      </c>
      <c r="C20" s="7" t="str">
        <f t="shared" si="0"/>
        <v>USCITE IN CONTO CORRENTE</v>
      </c>
      <c r="D20" s="8" t="str">
        <f>+'[1]export scad'!AM17</f>
        <v>ACQUISTO DI BENI E SERVIZI</v>
      </c>
      <c r="E20" s="8">
        <f>+'[1]export scad'!K17</f>
        <v>102</v>
      </c>
      <c r="F20" s="9" t="str">
        <f>+'[1]export scad'!AL17</f>
        <v>ALTRO SOGGETTO PUBBLICO E PRIVATO</v>
      </c>
    </row>
    <row r="21" spans="1:6" x14ac:dyDescent="0.3">
      <c r="A21" s="7">
        <f t="shared" si="0"/>
        <v>2025</v>
      </c>
      <c r="B21" s="7" t="str">
        <f t="shared" si="0"/>
        <v>IV</v>
      </c>
      <c r="C21" s="7" t="str">
        <f t="shared" si="0"/>
        <v>USCITE IN CONTO CORRENTE</v>
      </c>
      <c r="D21" s="8" t="str">
        <f>+'[1]export scad'!AM18</f>
        <v>ACQUISTO DI BENI E SERVIZI</v>
      </c>
      <c r="E21" s="8">
        <f>+'[1]export scad'!K18</f>
        <v>4957.42</v>
      </c>
      <c r="F21" s="9" t="str">
        <f>+'[1]export scad'!AL18</f>
        <v>ALTRO SOGGETTO PUBBLICO E PRIVATO</v>
      </c>
    </row>
    <row r="22" spans="1:6" x14ac:dyDescent="0.3">
      <c r="A22" s="7">
        <f t="shared" si="0"/>
        <v>2025</v>
      </c>
      <c r="B22" s="7" t="str">
        <f t="shared" si="0"/>
        <v>IV</v>
      </c>
      <c r="C22" s="7" t="str">
        <f t="shared" si="0"/>
        <v>USCITE IN CONTO CORRENTE</v>
      </c>
      <c r="D22" s="8" t="str">
        <f>+'[1]export scad'!AM19</f>
        <v>ACQUISTO DI BENI E SERVIZI</v>
      </c>
      <c r="E22" s="8">
        <f>+'[1]export scad'!K19</f>
        <v>2150</v>
      </c>
      <c r="F22" s="9" t="str">
        <f>+'[1]export scad'!AL19</f>
        <v>ALTRO SOGGETTO PUBBLICO E PRIVATO</v>
      </c>
    </row>
    <row r="23" spans="1:6" x14ac:dyDescent="0.3">
      <c r="A23" s="7">
        <f t="shared" si="0"/>
        <v>2025</v>
      </c>
      <c r="B23" s="7" t="str">
        <f t="shared" si="0"/>
        <v>IV</v>
      </c>
      <c r="C23" s="7" t="str">
        <f t="shared" si="0"/>
        <v>USCITE IN CONTO CORRENTE</v>
      </c>
      <c r="D23" s="8" t="str">
        <f>+'[1]export scad'!AM20</f>
        <v>ACQUISTO DI BENI E SERVIZI</v>
      </c>
      <c r="E23" s="8">
        <f>+'[1]export scad'!K20</f>
        <v>1054.02</v>
      </c>
      <c r="F23" s="9" t="str">
        <f>+'[1]export scad'!AL20</f>
        <v>ALTRO SOGGETTO PUBBLICO E PRIVATO</v>
      </c>
    </row>
    <row r="24" spans="1:6" x14ac:dyDescent="0.3">
      <c r="A24" s="7">
        <f t="shared" ref="A24:C39" si="1">+A23</f>
        <v>2025</v>
      </c>
      <c r="B24" s="7" t="str">
        <f t="shared" si="1"/>
        <v>IV</v>
      </c>
      <c r="C24" s="7" t="str">
        <f t="shared" si="1"/>
        <v>USCITE IN CONTO CORRENTE</v>
      </c>
      <c r="D24" s="8" t="str">
        <f>+'[1]export scad'!AM21</f>
        <v>ACQUISTO DI BENI E SERVIZI</v>
      </c>
      <c r="E24" s="8">
        <f>+'[1]export scad'!K21</f>
        <v>882.22</v>
      </c>
      <c r="F24" s="9" t="str">
        <f>+'[1]export scad'!AL21</f>
        <v>ALTRO SOGGETTO PUBBLICO E PRIVATO</v>
      </c>
    </row>
    <row r="25" spans="1:6" x14ac:dyDescent="0.3">
      <c r="A25" s="7">
        <f t="shared" si="1"/>
        <v>2025</v>
      </c>
      <c r="B25" s="7" t="str">
        <f t="shared" si="1"/>
        <v>IV</v>
      </c>
      <c r="C25" s="7" t="str">
        <f t="shared" si="1"/>
        <v>USCITE IN CONTO CORRENTE</v>
      </c>
      <c r="D25" s="8" t="str">
        <f>+'[1]export scad'!AM22</f>
        <v>ACQUISTO DI BENI E SERVIZI</v>
      </c>
      <c r="E25" s="8">
        <f>+'[1]export scad'!K22</f>
        <v>6591.04</v>
      </c>
      <c r="F25" s="9" t="str">
        <f>+'[1]export scad'!AL22</f>
        <v>ALTRO SOGGETTO PUBBLICO E PRIVATO</v>
      </c>
    </row>
    <row r="26" spans="1:6" x14ac:dyDescent="0.3">
      <c r="A26" s="7">
        <f t="shared" si="1"/>
        <v>2025</v>
      </c>
      <c r="B26" s="7" t="str">
        <f t="shared" si="1"/>
        <v>IV</v>
      </c>
      <c r="C26" s="7" t="str">
        <f t="shared" si="1"/>
        <v>USCITE IN CONTO CORRENTE</v>
      </c>
      <c r="D26" s="8" t="str">
        <f>+'[1]export scad'!AM23</f>
        <v>ACQUISTO DI BENI E SERVIZI</v>
      </c>
      <c r="E26" s="8">
        <f>+'[1]export scad'!K23</f>
        <v>597.64</v>
      </c>
      <c r="F26" s="9" t="str">
        <f>+'[1]export scad'!AL23</f>
        <v>ALTRO SOGGETTO PUBBLICO E PRIVATO</v>
      </c>
    </row>
    <row r="27" spans="1:6" x14ac:dyDescent="0.3">
      <c r="A27" s="7">
        <f t="shared" si="1"/>
        <v>2025</v>
      </c>
      <c r="B27" s="7" t="str">
        <f t="shared" si="1"/>
        <v>IV</v>
      </c>
      <c r="C27" s="7" t="str">
        <f t="shared" si="1"/>
        <v>USCITE IN CONTO CORRENTE</v>
      </c>
      <c r="D27" s="8" t="str">
        <f>+'[1]export scad'!AM24</f>
        <v>ACQUISTO DI BENI E SERVIZI</v>
      </c>
      <c r="E27" s="8">
        <f>+'[1]export scad'!K24</f>
        <v>1022.34</v>
      </c>
      <c r="F27" s="9" t="str">
        <f>+'[1]export scad'!AL24</f>
        <v>ALTRO SOGGETTO PUBBLICO E PRIVATO</v>
      </c>
    </row>
    <row r="28" spans="1:6" x14ac:dyDescent="0.3">
      <c r="A28" s="7">
        <f t="shared" si="1"/>
        <v>2025</v>
      </c>
      <c r="B28" s="7" t="str">
        <f t="shared" si="1"/>
        <v>IV</v>
      </c>
      <c r="C28" s="7" t="str">
        <f t="shared" si="1"/>
        <v>USCITE IN CONTO CORRENTE</v>
      </c>
      <c r="D28" s="8" t="str">
        <f>+'[1]export scad'!AM25</f>
        <v>ACQUISTO DI BENI E SERVIZI</v>
      </c>
      <c r="E28" s="8">
        <f>+'[1]export scad'!K25</f>
        <v>695.92</v>
      </c>
      <c r="F28" s="9" t="str">
        <f>+'[1]export scad'!AL25</f>
        <v>ALTRO SOGGETTO PUBBLICO E PRIVATO</v>
      </c>
    </row>
    <row r="29" spans="1:6" x14ac:dyDescent="0.3">
      <c r="A29" s="7">
        <f t="shared" si="1"/>
        <v>2025</v>
      </c>
      <c r="B29" s="7" t="str">
        <f t="shared" si="1"/>
        <v>IV</v>
      </c>
      <c r="C29" s="7" t="str">
        <f t="shared" si="1"/>
        <v>USCITE IN CONTO CORRENTE</v>
      </c>
      <c r="D29" s="8" t="str">
        <f>+'[1]export scad'!AM26</f>
        <v>ACQUISTO DI BENI E SERVIZI</v>
      </c>
      <c r="E29" s="8">
        <f>+'[1]export scad'!K26</f>
        <v>14092.71</v>
      </c>
      <c r="F29" s="9" t="str">
        <f>+'[1]export scad'!AL26</f>
        <v>ALTRO SOGGETTO PUBBLICO E PRIVATO</v>
      </c>
    </row>
    <row r="30" spans="1:6" x14ac:dyDescent="0.3">
      <c r="A30" s="7">
        <f t="shared" si="1"/>
        <v>2025</v>
      </c>
      <c r="B30" s="7" t="str">
        <f t="shared" si="1"/>
        <v>IV</v>
      </c>
      <c r="C30" s="7" t="str">
        <f t="shared" si="1"/>
        <v>USCITE IN CONTO CORRENTE</v>
      </c>
      <c r="D30" s="8" t="str">
        <f>+'[1]export scad'!AM27</f>
        <v>ACQUISTO DI BENI E SERVIZI</v>
      </c>
      <c r="E30" s="8">
        <f>+'[1]export scad'!K27</f>
        <v>3135.73</v>
      </c>
      <c r="F30" s="9" t="str">
        <f>+'[1]export scad'!AL27</f>
        <v>ALTRO SOGGETTO PUBBLICO E PRIVATO</v>
      </c>
    </row>
    <row r="31" spans="1:6" x14ac:dyDescent="0.3">
      <c r="A31" s="7">
        <f t="shared" si="1"/>
        <v>2025</v>
      </c>
      <c r="B31" s="7" t="str">
        <f t="shared" si="1"/>
        <v>IV</v>
      </c>
      <c r="C31" s="7" t="str">
        <f t="shared" si="1"/>
        <v>USCITE IN CONTO CORRENTE</v>
      </c>
      <c r="D31" s="8" t="str">
        <f>+'[1]export scad'!AM28</f>
        <v>ACQUISTO DI BENI E SERVIZI</v>
      </c>
      <c r="E31" s="8">
        <f>+'[1]export scad'!K28</f>
        <v>166.95</v>
      </c>
      <c r="F31" s="9" t="str">
        <f>+'[1]export scad'!AL28</f>
        <v>PERSONA FISICA</v>
      </c>
    </row>
    <row r="32" spans="1:6" x14ac:dyDescent="0.3">
      <c r="A32" s="7">
        <f t="shared" si="1"/>
        <v>2025</v>
      </c>
      <c r="B32" s="7" t="str">
        <f t="shared" si="1"/>
        <v>IV</v>
      </c>
      <c r="C32" s="7" t="str">
        <f t="shared" si="1"/>
        <v>USCITE IN CONTO CORRENTE</v>
      </c>
      <c r="D32" s="8" t="str">
        <f>+'[1]export scad'!AM29</f>
        <v>ACQUISTO DI BENI E SERVIZI</v>
      </c>
      <c r="E32" s="8">
        <f>+'[1]export scad'!K29</f>
        <v>2124.2600000000002</v>
      </c>
      <c r="F32" s="9" t="str">
        <f>+'[1]export scad'!AL29</f>
        <v>ALTRO SOGGETTO PUBBLICO E PRIVATO</v>
      </c>
    </row>
    <row r="33" spans="1:6" x14ac:dyDescent="0.3">
      <c r="A33" s="7">
        <f t="shared" si="1"/>
        <v>2025</v>
      </c>
      <c r="B33" s="7" t="str">
        <f t="shared" si="1"/>
        <v>IV</v>
      </c>
      <c r="C33" s="7" t="str">
        <f t="shared" si="1"/>
        <v>USCITE IN CONTO CORRENTE</v>
      </c>
      <c r="D33" s="8" t="str">
        <f>+'[1]export scad'!AM30</f>
        <v>ACQUISTO DI BENI E SERVIZI</v>
      </c>
      <c r="E33" s="8">
        <f>+'[1]export scad'!K30</f>
        <v>102</v>
      </c>
      <c r="F33" s="9" t="str">
        <f>+'[1]export scad'!AL30</f>
        <v>ALTRO SOGGETTO PUBBLICO E PRIVATO</v>
      </c>
    </row>
    <row r="34" spans="1:6" x14ac:dyDescent="0.3">
      <c r="A34" s="7">
        <f t="shared" si="1"/>
        <v>2025</v>
      </c>
      <c r="B34" s="7" t="str">
        <f t="shared" si="1"/>
        <v>IV</v>
      </c>
      <c r="C34" s="7" t="str">
        <f t="shared" si="1"/>
        <v>USCITE IN CONTO CORRENTE</v>
      </c>
      <c r="D34" s="8" t="str">
        <f>+'[1]export scad'!AM31</f>
        <v>ACQUISTO DI BENI E SERVIZI</v>
      </c>
      <c r="E34" s="8">
        <f>+'[1]export scad'!K31</f>
        <v>6242.71</v>
      </c>
      <c r="F34" s="9" t="str">
        <f>+'[1]export scad'!AL31</f>
        <v>ALTRO SOGGETTO PUBBLICO E PRIVATO</v>
      </c>
    </row>
    <row r="35" spans="1:6" x14ac:dyDescent="0.3">
      <c r="A35" s="7">
        <f t="shared" si="1"/>
        <v>2025</v>
      </c>
      <c r="B35" s="7" t="str">
        <f t="shared" si="1"/>
        <v>IV</v>
      </c>
      <c r="C35" s="7" t="str">
        <f t="shared" si="1"/>
        <v>USCITE IN CONTO CORRENTE</v>
      </c>
      <c r="D35" s="8" t="str">
        <f>+'[1]export scad'!AM32</f>
        <v>ACQUISTO DI BENI E SERVIZI</v>
      </c>
      <c r="E35" s="8">
        <f>+'[1]export scad'!K32</f>
        <v>816.52</v>
      </c>
      <c r="F35" s="9" t="str">
        <f>+'[1]export scad'!AL32</f>
        <v>ALTRO SOGGETTO PUBBLICO E PRIVATO</v>
      </c>
    </row>
    <row r="36" spans="1:6" x14ac:dyDescent="0.3">
      <c r="A36" s="7">
        <f t="shared" si="1"/>
        <v>2025</v>
      </c>
      <c r="B36" s="7" t="str">
        <f t="shared" si="1"/>
        <v>IV</v>
      </c>
      <c r="C36" s="7" t="str">
        <f t="shared" si="1"/>
        <v>USCITE IN CONTO CORRENTE</v>
      </c>
      <c r="D36" s="8" t="str">
        <f>+'[1]export scad'!AM33</f>
        <v>ACQUISTO DI BENI E SERVIZI</v>
      </c>
      <c r="E36" s="8">
        <f>+'[1]export scad'!K33</f>
        <v>39562.06</v>
      </c>
      <c r="F36" s="9" t="str">
        <f>+'[1]export scad'!AL33</f>
        <v>ALTRO SOGGETTO PUBBLICO E PRIVATO</v>
      </c>
    </row>
    <row r="37" spans="1:6" x14ac:dyDescent="0.3">
      <c r="A37" s="7">
        <f t="shared" si="1"/>
        <v>2025</v>
      </c>
      <c r="B37" s="7" t="str">
        <f t="shared" si="1"/>
        <v>IV</v>
      </c>
      <c r="C37" s="7" t="str">
        <f t="shared" si="1"/>
        <v>USCITE IN CONTO CORRENTE</v>
      </c>
      <c r="D37" s="8" t="str">
        <f>+'[1]export scad'!AM34</f>
        <v>ACQUISTO DI BENI E SERVIZI</v>
      </c>
      <c r="E37" s="8">
        <f>+'[1]export scad'!K34</f>
        <v>1929.35</v>
      </c>
      <c r="F37" s="9" t="str">
        <f>+'[1]export scad'!AL34</f>
        <v>ALTRO SOGGETTO PUBBLICO E PRIVATO</v>
      </c>
    </row>
    <row r="38" spans="1:6" x14ac:dyDescent="0.3">
      <c r="A38" s="7">
        <f t="shared" si="1"/>
        <v>2025</v>
      </c>
      <c r="B38" s="7" t="str">
        <f t="shared" si="1"/>
        <v>IV</v>
      </c>
      <c r="C38" s="7" t="str">
        <f t="shared" si="1"/>
        <v>USCITE IN CONTO CORRENTE</v>
      </c>
      <c r="D38" s="8" t="str">
        <f>+'[1]export scad'!AM35</f>
        <v>ACQUISTO DI BENI E SERVIZI</v>
      </c>
      <c r="E38" s="8">
        <f>+'[1]export scad'!K35</f>
        <v>1585.25</v>
      </c>
      <c r="F38" s="9" t="str">
        <f>+'[1]export scad'!AL35</f>
        <v>ALTRO SOGGETTO PUBBLICO E PRIVATO</v>
      </c>
    </row>
    <row r="39" spans="1:6" x14ac:dyDescent="0.3">
      <c r="A39" s="7">
        <f t="shared" si="1"/>
        <v>2025</v>
      </c>
      <c r="B39" s="7" t="str">
        <f t="shared" si="1"/>
        <v>IV</v>
      </c>
      <c r="C39" s="7" t="str">
        <f t="shared" si="1"/>
        <v>USCITE IN CONTO CORRENTE</v>
      </c>
      <c r="D39" s="8" t="str">
        <f>+'[1]export scad'!AM36</f>
        <v>ACQUISTO DI BENI E SERVIZI</v>
      </c>
      <c r="E39" s="8">
        <f>+'[1]export scad'!K36</f>
        <v>5113.16</v>
      </c>
      <c r="F39" s="9" t="str">
        <f>+'[1]export scad'!AL36</f>
        <v>ALTRO SOGGETTO PUBBLICO E PRIVATO</v>
      </c>
    </row>
    <row r="40" spans="1:6" x14ac:dyDescent="0.3">
      <c r="A40" s="7">
        <f t="shared" ref="A40:C55" si="2">+A39</f>
        <v>2025</v>
      </c>
      <c r="B40" s="7" t="str">
        <f t="shared" si="2"/>
        <v>IV</v>
      </c>
      <c r="C40" s="7" t="str">
        <f t="shared" si="2"/>
        <v>USCITE IN CONTO CORRENTE</v>
      </c>
      <c r="D40" s="8" t="str">
        <f>+'[1]export scad'!AM37</f>
        <v>ACQUISTO DI BENI E SERVIZI</v>
      </c>
      <c r="E40" s="8">
        <f>+'[1]export scad'!K37</f>
        <v>6447.23</v>
      </c>
      <c r="F40" s="9" t="str">
        <f>+'[1]export scad'!AL37</f>
        <v>ALTRO SOGGETTO PUBBLICO E PRIVATO</v>
      </c>
    </row>
    <row r="41" spans="1:6" x14ac:dyDescent="0.3">
      <c r="A41" s="7">
        <f t="shared" si="2"/>
        <v>2025</v>
      </c>
      <c r="B41" s="7" t="str">
        <f t="shared" si="2"/>
        <v>IV</v>
      </c>
      <c r="C41" s="7" t="str">
        <f t="shared" si="2"/>
        <v>USCITE IN CONTO CORRENTE</v>
      </c>
      <c r="D41" s="8" t="str">
        <f>+'[1]export scad'!AM38</f>
        <v>ACQUISTO DI BENI E SERVIZI</v>
      </c>
      <c r="E41" s="8">
        <f>+'[1]export scad'!K38</f>
        <v>632.32000000000005</v>
      </c>
      <c r="F41" s="9" t="str">
        <f>+'[1]export scad'!AL38</f>
        <v>ALTRO SOGGETTO PUBBLICO E PRIVATO</v>
      </c>
    </row>
    <row r="42" spans="1:6" x14ac:dyDescent="0.3">
      <c r="A42" s="7">
        <f t="shared" si="2"/>
        <v>2025</v>
      </c>
      <c r="B42" s="7" t="str">
        <f t="shared" si="2"/>
        <v>IV</v>
      </c>
      <c r="C42" s="7" t="str">
        <f t="shared" si="2"/>
        <v>USCITE IN CONTO CORRENTE</v>
      </c>
      <c r="D42" s="8" t="str">
        <f>+'[1]export scad'!AM39</f>
        <v>ACQUISTO DI BENI E SERVIZI</v>
      </c>
      <c r="E42" s="8">
        <f>+'[1]export scad'!K39</f>
        <v>2190.46</v>
      </c>
      <c r="F42" s="9" t="str">
        <f>+'[1]export scad'!AL39</f>
        <v>ALTRO SOGGETTO PUBBLICO E PRIVATO</v>
      </c>
    </row>
    <row r="43" spans="1:6" x14ac:dyDescent="0.3">
      <c r="A43" s="7">
        <f t="shared" si="2"/>
        <v>2025</v>
      </c>
      <c r="B43" s="7" t="str">
        <f t="shared" si="2"/>
        <v>IV</v>
      </c>
      <c r="C43" s="7" t="str">
        <f t="shared" si="2"/>
        <v>USCITE IN CONTO CORRENTE</v>
      </c>
      <c r="D43" s="8" t="str">
        <f>+'[1]export scad'!AM40</f>
        <v>ACQUISTO DI BENI E SERVIZI</v>
      </c>
      <c r="E43" s="8">
        <f>+'[1]export scad'!K40</f>
        <v>1026.1199999999999</v>
      </c>
      <c r="F43" s="9" t="str">
        <f>+'[1]export scad'!AL40</f>
        <v>ALTRO SOGGETTO PUBBLICO E PRIVATO</v>
      </c>
    </row>
    <row r="44" spans="1:6" x14ac:dyDescent="0.3">
      <c r="A44" s="7">
        <f t="shared" si="2"/>
        <v>2025</v>
      </c>
      <c r="B44" s="7" t="str">
        <f t="shared" si="2"/>
        <v>IV</v>
      </c>
      <c r="C44" s="7" t="str">
        <f t="shared" si="2"/>
        <v>USCITE IN CONTO CORRENTE</v>
      </c>
      <c r="D44" s="8" t="str">
        <f>+'[1]export scad'!AM41</f>
        <v>ACQUISTO DI BENI E SERVIZI</v>
      </c>
      <c r="E44" s="8">
        <f>+'[1]export scad'!K41</f>
        <v>1292.57</v>
      </c>
      <c r="F44" s="9" t="str">
        <f>+'[1]export scad'!AL41</f>
        <v>ALTRO SOGGETTO PUBBLICO E PRIVATO</v>
      </c>
    </row>
    <row r="45" spans="1:6" x14ac:dyDescent="0.3">
      <c r="A45" s="7">
        <f t="shared" si="2"/>
        <v>2025</v>
      </c>
      <c r="B45" s="7" t="str">
        <f t="shared" si="2"/>
        <v>IV</v>
      </c>
      <c r="C45" s="7" t="str">
        <f t="shared" si="2"/>
        <v>USCITE IN CONTO CORRENTE</v>
      </c>
      <c r="D45" s="8" t="str">
        <f>+'[1]export scad'!AM42</f>
        <v>ACQUISTO DI BENI E SERVIZI</v>
      </c>
      <c r="E45" s="8">
        <f>+'[1]export scad'!K42</f>
        <v>5393.28</v>
      </c>
      <c r="F45" s="9" t="str">
        <f>+'[1]export scad'!AL42</f>
        <v>ALTRO SOGGETTO PUBBLICO E PRIVATO</v>
      </c>
    </row>
    <row r="46" spans="1:6" x14ac:dyDescent="0.3">
      <c r="A46" s="7">
        <f t="shared" si="2"/>
        <v>2025</v>
      </c>
      <c r="B46" s="7" t="str">
        <f t="shared" si="2"/>
        <v>IV</v>
      </c>
      <c r="C46" s="7" t="str">
        <f t="shared" si="2"/>
        <v>USCITE IN CONTO CORRENTE</v>
      </c>
      <c r="D46" s="8" t="str">
        <f>+'[1]export scad'!AM43</f>
        <v>ACQUISTO DI BENI E SERVIZI</v>
      </c>
      <c r="E46" s="8">
        <f>+'[1]export scad'!K43</f>
        <v>1800.2</v>
      </c>
      <c r="F46" s="9" t="str">
        <f>+'[1]export scad'!AL43</f>
        <v>ALTRO SOGGETTO PUBBLICO E PRIVATO</v>
      </c>
    </row>
    <row r="47" spans="1:6" x14ac:dyDescent="0.3">
      <c r="A47" s="7">
        <f t="shared" si="2"/>
        <v>2025</v>
      </c>
      <c r="B47" s="7" t="str">
        <f t="shared" si="2"/>
        <v>IV</v>
      </c>
      <c r="C47" s="7" t="str">
        <f t="shared" si="2"/>
        <v>USCITE IN CONTO CORRENTE</v>
      </c>
      <c r="D47" s="8" t="str">
        <f>+'[1]export scad'!AM44</f>
        <v>ACQUISTO DI BENI E SERVIZI</v>
      </c>
      <c r="E47" s="8">
        <f>+'[1]export scad'!K44</f>
        <v>8244.51</v>
      </c>
      <c r="F47" s="9" t="str">
        <f>+'[1]export scad'!AL44</f>
        <v>ALTRO SOGGETTO PUBBLICO E PRIVATO</v>
      </c>
    </row>
    <row r="48" spans="1:6" x14ac:dyDescent="0.3">
      <c r="A48" s="7">
        <f t="shared" si="2"/>
        <v>2025</v>
      </c>
      <c r="B48" s="7" t="str">
        <f t="shared" si="2"/>
        <v>IV</v>
      </c>
      <c r="C48" s="7" t="str">
        <f t="shared" si="2"/>
        <v>USCITE IN CONTO CORRENTE</v>
      </c>
      <c r="D48" s="8" t="str">
        <f>+'[1]export scad'!AM45</f>
        <v>ACQUISTO DI BENI E SERVIZI</v>
      </c>
      <c r="E48" s="8">
        <f>+'[1]export scad'!K45</f>
        <v>1840</v>
      </c>
      <c r="F48" s="9" t="str">
        <f>+'[1]export scad'!AL45</f>
        <v>ALTRO SOGGETTO PUBBLICO E PRIVATO</v>
      </c>
    </row>
    <row r="49" spans="1:6" x14ac:dyDescent="0.3">
      <c r="A49" s="7">
        <f t="shared" si="2"/>
        <v>2025</v>
      </c>
      <c r="B49" s="7" t="str">
        <f t="shared" si="2"/>
        <v>IV</v>
      </c>
      <c r="C49" s="7" t="str">
        <f t="shared" si="2"/>
        <v>USCITE IN CONTO CORRENTE</v>
      </c>
      <c r="D49" s="8" t="str">
        <f>+'[1]export scad'!AM46</f>
        <v>ACQUISTO DI BENI E SERVIZI</v>
      </c>
      <c r="E49" s="8">
        <f>+'[1]export scad'!K46</f>
        <v>2012.97</v>
      </c>
      <c r="F49" s="9" t="str">
        <f>+'[1]export scad'!AL46</f>
        <v>ALTRO SOGGETTO PUBBLICO E PRIVATO</v>
      </c>
    </row>
    <row r="50" spans="1:6" x14ac:dyDescent="0.3">
      <c r="A50" s="7">
        <f t="shared" si="2"/>
        <v>2025</v>
      </c>
      <c r="B50" s="7" t="str">
        <f t="shared" si="2"/>
        <v>IV</v>
      </c>
      <c r="C50" s="7" t="str">
        <f t="shared" si="2"/>
        <v>USCITE IN CONTO CORRENTE</v>
      </c>
      <c r="D50" s="8" t="str">
        <f>+'[1]export scad'!AM47</f>
        <v>ACQUISTO DI BENI E SERVIZI</v>
      </c>
      <c r="E50" s="8">
        <f>+'[1]export scad'!K47</f>
        <v>610.84</v>
      </c>
      <c r="F50" s="9" t="str">
        <f>+'[1]export scad'!AL47</f>
        <v>ALTRO SOGGETTO PUBBLICO E PRIVATO</v>
      </c>
    </row>
    <row r="51" spans="1:6" x14ac:dyDescent="0.3">
      <c r="A51" s="7">
        <f t="shared" si="2"/>
        <v>2025</v>
      </c>
      <c r="B51" s="7" t="str">
        <f t="shared" si="2"/>
        <v>IV</v>
      </c>
      <c r="C51" s="7" t="str">
        <f t="shared" si="2"/>
        <v>USCITE IN CONTO CORRENTE</v>
      </c>
      <c r="D51" s="8" t="str">
        <f>+'[1]export scad'!AM48</f>
        <v>ACQUISTO DI BENI E SERVIZI</v>
      </c>
      <c r="E51" s="8">
        <f>+'[1]export scad'!K48</f>
        <v>2832.26</v>
      </c>
      <c r="F51" s="9" t="str">
        <f>+'[1]export scad'!AL48</f>
        <v>ALTRO SOGGETTO PUBBLICO E PRIVATO</v>
      </c>
    </row>
    <row r="52" spans="1:6" x14ac:dyDescent="0.3">
      <c r="A52" s="7">
        <f t="shared" si="2"/>
        <v>2025</v>
      </c>
      <c r="B52" s="7" t="str">
        <f t="shared" si="2"/>
        <v>IV</v>
      </c>
      <c r="C52" s="7" t="str">
        <f t="shared" si="2"/>
        <v>USCITE IN CONTO CORRENTE</v>
      </c>
      <c r="D52" s="8" t="str">
        <f>+'[1]export scad'!AM49</f>
        <v>ACQUISTO DI BENI E SERVIZI</v>
      </c>
      <c r="E52" s="8">
        <f>+'[1]export scad'!K49</f>
        <v>13124.1</v>
      </c>
      <c r="F52" s="9" t="str">
        <f>+'[1]export scad'!AL49</f>
        <v>ALTRO SOGGETTO PUBBLICO E PRIVATO</v>
      </c>
    </row>
    <row r="53" spans="1:6" x14ac:dyDescent="0.3">
      <c r="A53" s="7">
        <f t="shared" si="2"/>
        <v>2025</v>
      </c>
      <c r="B53" s="7" t="str">
        <f t="shared" si="2"/>
        <v>IV</v>
      </c>
      <c r="C53" s="7" t="str">
        <f t="shared" si="2"/>
        <v>USCITE IN CONTO CORRENTE</v>
      </c>
      <c r="D53" s="8" t="str">
        <f>+'[1]export scad'!AM50</f>
        <v>ACQUISTO DI BENI E SERVIZI</v>
      </c>
      <c r="E53" s="8">
        <f>+'[1]export scad'!K50</f>
        <v>8938.23</v>
      </c>
      <c r="F53" s="9" t="str">
        <f>+'[1]export scad'!AL50</f>
        <v>ALTRO SOGGETTO PUBBLICO E PRIVATO</v>
      </c>
    </row>
    <row r="54" spans="1:6" x14ac:dyDescent="0.3">
      <c r="A54" s="7">
        <f t="shared" si="2"/>
        <v>2025</v>
      </c>
      <c r="B54" s="7" t="str">
        <f t="shared" si="2"/>
        <v>IV</v>
      </c>
      <c r="C54" s="7" t="str">
        <f t="shared" si="2"/>
        <v>USCITE IN CONTO CORRENTE</v>
      </c>
      <c r="D54" s="8" t="str">
        <f>+'[1]export scad'!AM51</f>
        <v>ACQUISTO DI BENI E SERVIZI</v>
      </c>
      <c r="E54" s="8">
        <f>+'[1]export scad'!K51</f>
        <v>13300.64</v>
      </c>
      <c r="F54" s="9" t="str">
        <f>+'[1]export scad'!AL51</f>
        <v>ALTRO SOGGETTO PUBBLICO E PRIVATO</v>
      </c>
    </row>
    <row r="55" spans="1:6" x14ac:dyDescent="0.3">
      <c r="A55" s="7">
        <f t="shared" si="2"/>
        <v>2025</v>
      </c>
      <c r="B55" s="7" t="str">
        <f t="shared" si="2"/>
        <v>IV</v>
      </c>
      <c r="C55" s="7" t="str">
        <f t="shared" si="2"/>
        <v>USCITE IN CONTO CORRENTE</v>
      </c>
      <c r="D55" s="8" t="str">
        <f>+'[1]export scad'!AM52</f>
        <v>ACQUISTO DI BENI E SERVIZI</v>
      </c>
      <c r="E55" s="8">
        <f>+'[1]export scad'!K52</f>
        <v>905.67</v>
      </c>
      <c r="F55" s="9" t="str">
        <f>+'[1]export scad'!AL52</f>
        <v>ALTRO SOGGETTO PUBBLICO E PRIVATO</v>
      </c>
    </row>
    <row r="56" spans="1:6" x14ac:dyDescent="0.3">
      <c r="A56" s="7">
        <f t="shared" ref="A56:C71" si="3">+A55</f>
        <v>2025</v>
      </c>
      <c r="B56" s="7" t="str">
        <f t="shared" si="3"/>
        <v>IV</v>
      </c>
      <c r="C56" s="7" t="str">
        <f t="shared" si="3"/>
        <v>USCITE IN CONTO CORRENTE</v>
      </c>
      <c r="D56" s="8" t="str">
        <f>+'[1]export scad'!AM53</f>
        <v>ACQUISTO DI BENI E SERVIZI</v>
      </c>
      <c r="E56" s="8">
        <f>+'[1]export scad'!K53</f>
        <v>2427.56</v>
      </c>
      <c r="F56" s="9" t="str">
        <f>+'[1]export scad'!AL53</f>
        <v>ALTRO SOGGETTO PUBBLICO E PRIVATO</v>
      </c>
    </row>
    <row r="57" spans="1:6" x14ac:dyDescent="0.3">
      <c r="A57" s="7">
        <f t="shared" si="3"/>
        <v>2025</v>
      </c>
      <c r="B57" s="7" t="str">
        <f t="shared" si="3"/>
        <v>IV</v>
      </c>
      <c r="C57" s="7" t="str">
        <f t="shared" si="3"/>
        <v>USCITE IN CONTO CORRENTE</v>
      </c>
      <c r="D57" s="8" t="str">
        <f>+'[1]export scad'!AM54</f>
        <v>ACQUISTO DI BENI E SERVIZI</v>
      </c>
      <c r="E57" s="8">
        <f>+'[1]export scad'!K54</f>
        <v>840.28</v>
      </c>
      <c r="F57" s="9" t="str">
        <f>+'[1]export scad'!AL54</f>
        <v>ALTRO SOGGETTO PUBBLICO E PRIVATO</v>
      </c>
    </row>
    <row r="58" spans="1:6" x14ac:dyDescent="0.3">
      <c r="A58" s="7">
        <f t="shared" si="3"/>
        <v>2025</v>
      </c>
      <c r="B58" s="7" t="str">
        <f t="shared" si="3"/>
        <v>IV</v>
      </c>
      <c r="C58" s="7" t="str">
        <f t="shared" si="3"/>
        <v>USCITE IN CONTO CORRENTE</v>
      </c>
      <c r="D58" s="8" t="str">
        <f>+'[1]export scad'!AM55</f>
        <v>ACQUISTO DI BENI E SERVIZI</v>
      </c>
      <c r="E58" s="8">
        <f>+'[1]export scad'!K55</f>
        <v>6227.83</v>
      </c>
      <c r="F58" s="9" t="str">
        <f>+'[1]export scad'!AL55</f>
        <v>ALTRO SOGGETTO PUBBLICO E PRIVATO</v>
      </c>
    </row>
    <row r="59" spans="1:6" x14ac:dyDescent="0.3">
      <c r="A59" s="7">
        <f t="shared" si="3"/>
        <v>2025</v>
      </c>
      <c r="B59" s="7" t="str">
        <f t="shared" si="3"/>
        <v>IV</v>
      </c>
      <c r="C59" s="7" t="str">
        <f t="shared" si="3"/>
        <v>USCITE IN CONTO CORRENTE</v>
      </c>
      <c r="D59" s="8" t="str">
        <f>+'[1]export scad'!AM56</f>
        <v>ACQUISTO DI BENI E SERVIZI</v>
      </c>
      <c r="E59" s="8">
        <f>+'[1]export scad'!K56</f>
        <v>2605.5</v>
      </c>
      <c r="F59" s="9" t="str">
        <f>+'[1]export scad'!AL56</f>
        <v>ALTRO SOGGETTO PUBBLICO E PRIVATO</v>
      </c>
    </row>
    <row r="60" spans="1:6" x14ac:dyDescent="0.3">
      <c r="A60" s="7">
        <f t="shared" si="3"/>
        <v>2025</v>
      </c>
      <c r="B60" s="7" t="str">
        <f t="shared" si="3"/>
        <v>IV</v>
      </c>
      <c r="C60" s="7" t="str">
        <f t="shared" si="3"/>
        <v>USCITE IN CONTO CORRENTE</v>
      </c>
      <c r="D60" s="8" t="str">
        <f>+'[1]export scad'!AM57</f>
        <v>ACQUISTO DI BENI E SERVIZI</v>
      </c>
      <c r="E60" s="8">
        <f>+'[1]export scad'!K57</f>
        <v>5516.65</v>
      </c>
      <c r="F60" s="9" t="str">
        <f>+'[1]export scad'!AL57</f>
        <v>ALTRO SOGGETTO PUBBLICO E PRIVATO</v>
      </c>
    </row>
    <row r="61" spans="1:6" x14ac:dyDescent="0.3">
      <c r="A61" s="7">
        <f t="shared" si="3"/>
        <v>2025</v>
      </c>
      <c r="B61" s="7" t="str">
        <f t="shared" si="3"/>
        <v>IV</v>
      </c>
      <c r="C61" s="7" t="str">
        <f t="shared" si="3"/>
        <v>USCITE IN CONTO CORRENTE</v>
      </c>
      <c r="D61" s="8" t="str">
        <f>+'[1]export scad'!AM58</f>
        <v>ACQUISTO DI BENI E SERVIZI</v>
      </c>
      <c r="E61" s="8">
        <f>+'[1]export scad'!K58</f>
        <v>2669.65</v>
      </c>
      <c r="F61" s="9" t="str">
        <f>+'[1]export scad'!AL58</f>
        <v>ALTRO SOGGETTO PUBBLICO E PRIVATO</v>
      </c>
    </row>
    <row r="62" spans="1:6" x14ac:dyDescent="0.3">
      <c r="A62" s="7">
        <f t="shared" si="3"/>
        <v>2025</v>
      </c>
      <c r="B62" s="7" t="str">
        <f t="shared" si="3"/>
        <v>IV</v>
      </c>
      <c r="C62" s="7" t="str">
        <f t="shared" si="3"/>
        <v>USCITE IN CONTO CORRENTE</v>
      </c>
      <c r="D62" s="8" t="str">
        <f>+'[1]export scad'!AM59</f>
        <v>ACQUISTO DI BENI E SERVIZI</v>
      </c>
      <c r="E62" s="8">
        <f>+'[1]export scad'!K59</f>
        <v>1981.28</v>
      </c>
      <c r="F62" s="9" t="str">
        <f>+'[1]export scad'!AL59</f>
        <v>ALTRO SOGGETTO PUBBLICO E PRIVATO</v>
      </c>
    </row>
    <row r="63" spans="1:6" x14ac:dyDescent="0.3">
      <c r="A63" s="7">
        <f t="shared" si="3"/>
        <v>2025</v>
      </c>
      <c r="B63" s="7" t="str">
        <f t="shared" si="3"/>
        <v>IV</v>
      </c>
      <c r="C63" s="7" t="str">
        <f t="shared" si="3"/>
        <v>USCITE IN CONTO CORRENTE</v>
      </c>
      <c r="D63" s="8" t="str">
        <f>+'[1]export scad'!AM60</f>
        <v>ACQUISTO DI BENI E SERVIZI</v>
      </c>
      <c r="E63" s="8">
        <f>+'[1]export scad'!K60</f>
        <v>1183.5</v>
      </c>
      <c r="F63" s="9" t="str">
        <f>+'[1]export scad'!AL60</f>
        <v>ALTRO SOGGETTO PUBBLICO E PRIVATO</v>
      </c>
    </row>
    <row r="64" spans="1:6" x14ac:dyDescent="0.3">
      <c r="A64" s="7">
        <f t="shared" si="3"/>
        <v>2025</v>
      </c>
      <c r="B64" s="7" t="str">
        <f t="shared" si="3"/>
        <v>IV</v>
      </c>
      <c r="C64" s="7" t="str">
        <f t="shared" si="3"/>
        <v>USCITE IN CONTO CORRENTE</v>
      </c>
      <c r="D64" s="8" t="str">
        <f>+'[1]export scad'!AM61</f>
        <v>ACQUISTO DI BENI E SERVIZI</v>
      </c>
      <c r="E64" s="8">
        <f>+'[1]export scad'!K61</f>
        <v>1752.42</v>
      </c>
      <c r="F64" s="9" t="str">
        <f>+'[1]export scad'!AL61</f>
        <v>ALTRO SOGGETTO PUBBLICO E PRIVATO</v>
      </c>
    </row>
    <row r="65" spans="1:6" x14ac:dyDescent="0.3">
      <c r="A65" s="7">
        <f t="shared" si="3"/>
        <v>2025</v>
      </c>
      <c r="B65" s="7" t="str">
        <f t="shared" si="3"/>
        <v>IV</v>
      </c>
      <c r="C65" s="7" t="str">
        <f t="shared" si="3"/>
        <v>USCITE IN CONTO CORRENTE</v>
      </c>
      <c r="D65" s="8" t="str">
        <f>+'[1]export scad'!AM62</f>
        <v>ACQUISTO DI BENI E SERVIZI</v>
      </c>
      <c r="E65" s="8">
        <f>+'[1]export scad'!K62</f>
        <v>1724.67</v>
      </c>
      <c r="F65" s="9" t="str">
        <f>+'[1]export scad'!AL62</f>
        <v>ALTRO SOGGETTO PUBBLICO E PRIVATO</v>
      </c>
    </row>
    <row r="66" spans="1:6" x14ac:dyDescent="0.3">
      <c r="A66" s="7">
        <f t="shared" si="3"/>
        <v>2025</v>
      </c>
      <c r="B66" s="7" t="str">
        <f t="shared" si="3"/>
        <v>IV</v>
      </c>
      <c r="C66" s="7" t="str">
        <f t="shared" si="3"/>
        <v>USCITE IN CONTO CORRENTE</v>
      </c>
      <c r="D66" s="8" t="str">
        <f>+'[1]export scad'!AM63</f>
        <v>ACQUISTO DI BENI E SERVIZI</v>
      </c>
      <c r="E66" s="8">
        <f>+'[1]export scad'!K63</f>
        <v>7821.01</v>
      </c>
      <c r="F66" s="9" t="str">
        <f>+'[1]export scad'!AL63</f>
        <v>ALTRO SOGGETTO PUBBLICO E PRIVATO</v>
      </c>
    </row>
    <row r="67" spans="1:6" x14ac:dyDescent="0.3">
      <c r="A67" s="7">
        <f t="shared" si="3"/>
        <v>2025</v>
      </c>
      <c r="B67" s="7" t="str">
        <f t="shared" si="3"/>
        <v>IV</v>
      </c>
      <c r="C67" s="7" t="str">
        <f t="shared" si="3"/>
        <v>USCITE IN CONTO CORRENTE</v>
      </c>
      <c r="D67" s="8" t="str">
        <f>+'[1]export scad'!AM64</f>
        <v>ACQUISTO DI BENI E SERVIZI</v>
      </c>
      <c r="E67" s="8">
        <f>+'[1]export scad'!K64</f>
        <v>944.42</v>
      </c>
      <c r="F67" s="9" t="str">
        <f>+'[1]export scad'!AL64</f>
        <v>ALTRO SOGGETTO PUBBLICO E PRIVATO</v>
      </c>
    </row>
    <row r="68" spans="1:6" x14ac:dyDescent="0.3">
      <c r="A68" s="7">
        <f t="shared" si="3"/>
        <v>2025</v>
      </c>
      <c r="B68" s="7" t="str">
        <f t="shared" si="3"/>
        <v>IV</v>
      </c>
      <c r="C68" s="7" t="str">
        <f t="shared" si="3"/>
        <v>USCITE IN CONTO CORRENTE</v>
      </c>
      <c r="D68" s="8" t="str">
        <f>+'[1]export scad'!AM65</f>
        <v>ACQUISTO DI BENI E SERVIZI</v>
      </c>
      <c r="E68" s="8">
        <f>+'[1]export scad'!K65</f>
        <v>5116.12</v>
      </c>
      <c r="F68" s="9" t="str">
        <f>+'[1]export scad'!AL65</f>
        <v>ALTRO SOGGETTO PUBBLICO E PRIVATO</v>
      </c>
    </row>
    <row r="69" spans="1:6" x14ac:dyDescent="0.3">
      <c r="A69" s="7">
        <f t="shared" si="3"/>
        <v>2025</v>
      </c>
      <c r="B69" s="7" t="str">
        <f t="shared" si="3"/>
        <v>IV</v>
      </c>
      <c r="C69" s="7" t="str">
        <f t="shared" si="3"/>
        <v>USCITE IN CONTO CORRENTE</v>
      </c>
      <c r="D69" s="8" t="str">
        <f>+'[1]export scad'!AM66</f>
        <v>ACQUISTO DI BENI E SERVIZI</v>
      </c>
      <c r="E69" s="8">
        <f>+'[1]export scad'!K66</f>
        <v>1335.44</v>
      </c>
      <c r="F69" s="9" t="str">
        <f>+'[1]export scad'!AL66</f>
        <v>ALTRO SOGGETTO PUBBLICO E PRIVATO</v>
      </c>
    </row>
    <row r="70" spans="1:6" x14ac:dyDescent="0.3">
      <c r="A70" s="7">
        <f t="shared" si="3"/>
        <v>2025</v>
      </c>
      <c r="B70" s="7" t="str">
        <f t="shared" si="3"/>
        <v>IV</v>
      </c>
      <c r="C70" s="7" t="str">
        <f t="shared" si="3"/>
        <v>USCITE IN CONTO CORRENTE</v>
      </c>
      <c r="D70" s="8" t="str">
        <f>+'[1]export scad'!AM67</f>
        <v>ACQUISTO DI BENI E SERVIZI</v>
      </c>
      <c r="E70" s="8">
        <f>+'[1]export scad'!K67</f>
        <v>4959.26</v>
      </c>
      <c r="F70" s="9" t="str">
        <f>+'[1]export scad'!AL67</f>
        <v>ALTRO SOGGETTO PUBBLICO E PRIVATO</v>
      </c>
    </row>
    <row r="71" spans="1:6" x14ac:dyDescent="0.3">
      <c r="A71" s="7">
        <f t="shared" si="3"/>
        <v>2025</v>
      </c>
      <c r="B71" s="7" t="str">
        <f t="shared" si="3"/>
        <v>IV</v>
      </c>
      <c r="C71" s="7" t="str">
        <f t="shared" si="3"/>
        <v>USCITE IN CONTO CORRENTE</v>
      </c>
      <c r="D71" s="8" t="str">
        <f>+'[1]export scad'!AM68</f>
        <v>ACQUISTO DI BENI E SERVIZI</v>
      </c>
      <c r="E71" s="8">
        <f>+'[1]export scad'!K68</f>
        <v>4051.65</v>
      </c>
      <c r="F71" s="9" t="str">
        <f>+'[1]export scad'!AL68</f>
        <v>ALTRO SOGGETTO PUBBLICO E PRIVATO</v>
      </c>
    </row>
    <row r="72" spans="1:6" x14ac:dyDescent="0.3">
      <c r="A72" s="7">
        <f t="shared" ref="A72:C87" si="4">+A71</f>
        <v>2025</v>
      </c>
      <c r="B72" s="7" t="str">
        <f t="shared" si="4"/>
        <v>IV</v>
      </c>
      <c r="C72" s="7" t="str">
        <f t="shared" si="4"/>
        <v>USCITE IN CONTO CORRENTE</v>
      </c>
      <c r="D72" s="8" t="str">
        <f>+'[1]export scad'!AM69</f>
        <v>ACQUISTO DI BENI E SERVIZI</v>
      </c>
      <c r="E72" s="8">
        <f>+'[1]export scad'!K69</f>
        <v>46376.04</v>
      </c>
      <c r="F72" s="9" t="str">
        <f>+'[1]export scad'!AL69</f>
        <v>ALTRO SOGGETTO PUBBLICO E PRIVATO</v>
      </c>
    </row>
    <row r="73" spans="1:6" x14ac:dyDescent="0.3">
      <c r="A73" s="7">
        <f t="shared" si="4"/>
        <v>2025</v>
      </c>
      <c r="B73" s="7" t="str">
        <f t="shared" si="4"/>
        <v>IV</v>
      </c>
      <c r="C73" s="7" t="str">
        <f t="shared" si="4"/>
        <v>USCITE IN CONTO CORRENTE</v>
      </c>
      <c r="D73" s="8" t="str">
        <f>+'[1]export scad'!AM70</f>
        <v>INVESTIMENTI IN BENI IMMATERIALI</v>
      </c>
      <c r="E73" s="8">
        <f>+'[1]export scad'!K70</f>
        <v>1445</v>
      </c>
      <c r="F73" s="9" t="str">
        <f>+'[1]export scad'!AL70</f>
        <v>ALTRO SOGGETTO PUBBLICO E PRIVATO</v>
      </c>
    </row>
    <row r="74" spans="1:6" x14ac:dyDescent="0.3">
      <c r="A74" s="7">
        <f t="shared" si="4"/>
        <v>2025</v>
      </c>
      <c r="B74" s="7" t="str">
        <f t="shared" si="4"/>
        <v>IV</v>
      </c>
      <c r="C74" s="7" t="str">
        <f t="shared" si="4"/>
        <v>USCITE IN CONTO CORRENTE</v>
      </c>
      <c r="D74" s="8" t="str">
        <f>+'[1]export scad'!AM71</f>
        <v>ACQUISTO DI BENI E SERVIZI</v>
      </c>
      <c r="E74" s="8">
        <f>+'[1]export scad'!K71</f>
        <v>667.19</v>
      </c>
      <c r="F74" s="9" t="str">
        <f>+'[1]export scad'!AL71</f>
        <v>ALTRO SOGGETTO PUBBLICO E PRIVATO</v>
      </c>
    </row>
    <row r="75" spans="1:6" x14ac:dyDescent="0.3">
      <c r="A75" s="7">
        <f t="shared" si="4"/>
        <v>2025</v>
      </c>
      <c r="B75" s="7" t="str">
        <f t="shared" si="4"/>
        <v>IV</v>
      </c>
      <c r="C75" s="7" t="str">
        <f t="shared" si="4"/>
        <v>USCITE IN CONTO CORRENTE</v>
      </c>
      <c r="D75" s="8" t="str">
        <f>+'[1]export scad'!AM72</f>
        <v>ACQUISTO DI BENI E SERVIZI</v>
      </c>
      <c r="E75" s="8">
        <f>+'[1]export scad'!K72</f>
        <v>2939.59</v>
      </c>
      <c r="F75" s="9" t="str">
        <f>+'[1]export scad'!AL72</f>
        <v>ALTRO SOGGETTO PUBBLICO E PRIVATO</v>
      </c>
    </row>
    <row r="76" spans="1:6" x14ac:dyDescent="0.3">
      <c r="A76" s="7">
        <f t="shared" si="4"/>
        <v>2025</v>
      </c>
      <c r="B76" s="7" t="str">
        <f t="shared" si="4"/>
        <v>IV</v>
      </c>
      <c r="C76" s="7" t="str">
        <f t="shared" si="4"/>
        <v>USCITE IN CONTO CORRENTE</v>
      </c>
      <c r="D76" s="8" t="str">
        <f>+'[1]export scad'!AM73</f>
        <v>ACQUISTO DI BENI E SERVIZI</v>
      </c>
      <c r="E76" s="8">
        <f>+'[1]export scad'!K73</f>
        <v>681.35</v>
      </c>
      <c r="F76" s="9" t="str">
        <f>+'[1]export scad'!AL73</f>
        <v>ALTRO SOGGETTO PUBBLICO E PRIVATO</v>
      </c>
    </row>
    <row r="77" spans="1:6" x14ac:dyDescent="0.3">
      <c r="A77" s="7">
        <f t="shared" si="4"/>
        <v>2025</v>
      </c>
      <c r="B77" s="7" t="str">
        <f t="shared" si="4"/>
        <v>IV</v>
      </c>
      <c r="C77" s="7" t="str">
        <f t="shared" si="4"/>
        <v>USCITE IN CONTO CORRENTE</v>
      </c>
      <c r="D77" s="8" t="str">
        <f>+'[1]export scad'!AM74</f>
        <v>ACQUISTO DI BENI E SERVIZI</v>
      </c>
      <c r="E77" s="8">
        <f>+'[1]export scad'!K74</f>
        <v>12938.46</v>
      </c>
      <c r="F77" s="9" t="str">
        <f>+'[1]export scad'!AL74</f>
        <v>ALTRO SOGGETTO PUBBLICO E PRIVATO</v>
      </c>
    </row>
    <row r="78" spans="1:6" x14ac:dyDescent="0.3">
      <c r="A78" s="7">
        <f t="shared" si="4"/>
        <v>2025</v>
      </c>
      <c r="B78" s="7" t="str">
        <f t="shared" si="4"/>
        <v>IV</v>
      </c>
      <c r="C78" s="7" t="str">
        <f t="shared" si="4"/>
        <v>USCITE IN CONTO CORRENTE</v>
      </c>
      <c r="D78" s="8" t="str">
        <f>+'[1]export scad'!AM75</f>
        <v>ACQUISTO DI BENI E SERVIZI</v>
      </c>
      <c r="E78" s="8">
        <f>+'[1]export scad'!K75</f>
        <v>149.19999999999999</v>
      </c>
      <c r="F78" s="9" t="str">
        <f>+'[1]export scad'!AL75</f>
        <v>ALTRO SOGGETTO PUBBLICO E PRIVATO</v>
      </c>
    </row>
    <row r="79" spans="1:6" x14ac:dyDescent="0.3">
      <c r="A79" s="7">
        <f t="shared" si="4"/>
        <v>2025</v>
      </c>
      <c r="B79" s="7" t="str">
        <f t="shared" si="4"/>
        <v>IV</v>
      </c>
      <c r="C79" s="7" t="str">
        <f t="shared" si="4"/>
        <v>USCITE IN CONTO CORRENTE</v>
      </c>
      <c r="D79" s="8" t="str">
        <f>+'[1]export scad'!AM76</f>
        <v>ACQUISTO DI BENI E SERVIZI</v>
      </c>
      <c r="E79" s="8">
        <f>+'[1]export scad'!K76</f>
        <v>167.85</v>
      </c>
      <c r="F79" s="9" t="str">
        <f>+'[1]export scad'!AL76</f>
        <v>ALTRO SOGGETTO PUBBLICO E PRIVATO</v>
      </c>
    </row>
    <row r="80" spans="1:6" x14ac:dyDescent="0.3">
      <c r="A80" s="7">
        <f t="shared" si="4"/>
        <v>2025</v>
      </c>
      <c r="B80" s="7" t="str">
        <f t="shared" si="4"/>
        <v>IV</v>
      </c>
      <c r="C80" s="7" t="str">
        <f t="shared" si="4"/>
        <v>USCITE IN CONTO CORRENTE</v>
      </c>
      <c r="D80" s="8" t="str">
        <f>+'[1]export scad'!AM77</f>
        <v>ACQUISTO DI BENI E SERVIZI</v>
      </c>
      <c r="E80" s="8">
        <f>+'[1]export scad'!K77</f>
        <v>74.599999999999994</v>
      </c>
      <c r="F80" s="9" t="str">
        <f>+'[1]export scad'!AL77</f>
        <v>ALTRO SOGGETTO PUBBLICO E PRIVATO</v>
      </c>
    </row>
    <row r="81" spans="1:6" x14ac:dyDescent="0.3">
      <c r="A81" s="7">
        <f t="shared" si="4"/>
        <v>2025</v>
      </c>
      <c r="B81" s="7" t="str">
        <f t="shared" si="4"/>
        <v>IV</v>
      </c>
      <c r="C81" s="7" t="str">
        <f t="shared" si="4"/>
        <v>USCITE IN CONTO CORRENTE</v>
      </c>
      <c r="D81" s="8" t="str">
        <f>+'[1]export scad'!AM78</f>
        <v>ACQUISTO DI BENI E SERVIZI</v>
      </c>
      <c r="E81" s="8">
        <f>+'[1]export scad'!K78</f>
        <v>410.3</v>
      </c>
      <c r="F81" s="9" t="str">
        <f>+'[1]export scad'!AL78</f>
        <v>ALTRO SOGGETTO PUBBLICO E PRIVATO</v>
      </c>
    </row>
    <row r="82" spans="1:6" x14ac:dyDescent="0.3">
      <c r="A82" s="7">
        <f t="shared" si="4"/>
        <v>2025</v>
      </c>
      <c r="B82" s="7" t="str">
        <f t="shared" si="4"/>
        <v>IV</v>
      </c>
      <c r="C82" s="7" t="str">
        <f t="shared" si="4"/>
        <v>USCITE IN CONTO CORRENTE</v>
      </c>
      <c r="D82" s="8" t="str">
        <f>+'[1]export scad'!AM79</f>
        <v>ACQUISTO DI BENI E SERVIZI</v>
      </c>
      <c r="E82" s="8">
        <f>+'[1]export scad'!K79</f>
        <v>18.649999999999999</v>
      </c>
      <c r="F82" s="9" t="str">
        <f>+'[1]export scad'!AL79</f>
        <v>ALTRO SOGGETTO PUBBLICO E PRIVATO</v>
      </c>
    </row>
    <row r="83" spans="1:6" x14ac:dyDescent="0.3">
      <c r="A83" s="7">
        <f t="shared" si="4"/>
        <v>2025</v>
      </c>
      <c r="B83" s="7" t="str">
        <f t="shared" si="4"/>
        <v>IV</v>
      </c>
      <c r="C83" s="7" t="str">
        <f t="shared" si="4"/>
        <v>USCITE IN CONTO CORRENTE</v>
      </c>
      <c r="D83" s="8" t="str">
        <f>+'[1]export scad'!AM80</f>
        <v>ACQUISTO DI BENI E SERVIZI</v>
      </c>
      <c r="E83" s="8">
        <f>+'[1]export scad'!K80</f>
        <v>207.35</v>
      </c>
      <c r="F83" s="9" t="str">
        <f>+'[1]export scad'!AL80</f>
        <v>PERSONA FISICA</v>
      </c>
    </row>
    <row r="84" spans="1:6" x14ac:dyDescent="0.3">
      <c r="A84" s="7">
        <f t="shared" si="4"/>
        <v>2025</v>
      </c>
      <c r="B84" s="7" t="str">
        <f t="shared" si="4"/>
        <v>IV</v>
      </c>
      <c r="C84" s="7" t="str">
        <f t="shared" si="4"/>
        <v>USCITE IN CONTO CORRENTE</v>
      </c>
      <c r="D84" s="8" t="str">
        <f>+'[1]export scad'!AM81</f>
        <v>ACQUISTO DI BENI E SERVIZI</v>
      </c>
      <c r="E84" s="8">
        <f>+'[1]export scad'!K81</f>
        <v>216.51</v>
      </c>
      <c r="F84" s="9" t="str">
        <f>+'[1]export scad'!AL81</f>
        <v>PERSONA FISICA</v>
      </c>
    </row>
    <row r="85" spans="1:6" x14ac:dyDescent="0.3">
      <c r="A85" s="7">
        <f t="shared" si="4"/>
        <v>2025</v>
      </c>
      <c r="B85" s="7" t="str">
        <f t="shared" si="4"/>
        <v>IV</v>
      </c>
      <c r="C85" s="7" t="str">
        <f t="shared" si="4"/>
        <v>USCITE IN CONTO CORRENTE</v>
      </c>
      <c r="D85" s="8" t="str">
        <f>+'[1]export scad'!AM82</f>
        <v>ACQUISTO DI BENI E SERVIZI</v>
      </c>
      <c r="E85" s="8">
        <f>+'[1]export scad'!K82</f>
        <v>993.32</v>
      </c>
      <c r="F85" s="9" t="str">
        <f>+'[1]export scad'!AL82</f>
        <v>ALTRO SOGGETTO PUBBLICO E PRIVATO</v>
      </c>
    </row>
    <row r="86" spans="1:6" x14ac:dyDescent="0.3">
      <c r="A86" s="7">
        <f t="shared" si="4"/>
        <v>2025</v>
      </c>
      <c r="B86" s="7" t="str">
        <f t="shared" si="4"/>
        <v>IV</v>
      </c>
      <c r="C86" s="7" t="str">
        <f t="shared" si="4"/>
        <v>USCITE IN CONTO CORRENTE</v>
      </c>
      <c r="D86" s="8" t="str">
        <f>+'[1]export scad'!AM83</f>
        <v>ACQUISTO DI BENI E SERVIZI</v>
      </c>
      <c r="E86" s="8">
        <f>+'[1]export scad'!K83</f>
        <v>1335.66</v>
      </c>
      <c r="F86" s="9" t="str">
        <f>+'[1]export scad'!AL83</f>
        <v>ALTRO SOGGETTO PUBBLICO E PRIVATO</v>
      </c>
    </row>
    <row r="87" spans="1:6" x14ac:dyDescent="0.3">
      <c r="A87" s="7">
        <f t="shared" si="4"/>
        <v>2025</v>
      </c>
      <c r="B87" s="7" t="str">
        <f t="shared" si="4"/>
        <v>IV</v>
      </c>
      <c r="C87" s="7" t="str">
        <f t="shared" si="4"/>
        <v>USCITE IN CONTO CORRENTE</v>
      </c>
      <c r="D87" s="8" t="str">
        <f>+'[1]export scad'!AM84</f>
        <v>ACQUISTO DI BENI E SERVIZI</v>
      </c>
      <c r="E87" s="8">
        <f>+'[1]export scad'!K84</f>
        <v>2242.81</v>
      </c>
      <c r="F87" s="9" t="str">
        <f>+'[1]export scad'!AL84</f>
        <v>ALTRO SOGGETTO PUBBLICO E PRIVATO</v>
      </c>
    </row>
    <row r="88" spans="1:6" x14ac:dyDescent="0.3">
      <c r="A88" s="7">
        <f t="shared" ref="A88:C103" si="5">+A87</f>
        <v>2025</v>
      </c>
      <c r="B88" s="7" t="str">
        <f t="shared" si="5"/>
        <v>IV</v>
      </c>
      <c r="C88" s="7" t="str">
        <f t="shared" si="5"/>
        <v>USCITE IN CONTO CORRENTE</v>
      </c>
      <c r="D88" s="8" t="str">
        <f>+'[1]export scad'!AM85</f>
        <v>ACQUISTO DI BENI E SERVIZI</v>
      </c>
      <c r="E88" s="8">
        <f>+'[1]export scad'!K85</f>
        <v>2407.94</v>
      </c>
      <c r="F88" s="9" t="str">
        <f>+'[1]export scad'!AL85</f>
        <v>ALTRO SOGGETTO PUBBLICO E PRIVATO</v>
      </c>
    </row>
    <row r="89" spans="1:6" x14ac:dyDescent="0.3">
      <c r="A89" s="7">
        <f t="shared" si="5"/>
        <v>2025</v>
      </c>
      <c r="B89" s="7" t="str">
        <f t="shared" si="5"/>
        <v>IV</v>
      </c>
      <c r="C89" s="7" t="str">
        <f t="shared" si="5"/>
        <v>USCITE IN CONTO CORRENTE</v>
      </c>
      <c r="D89" s="8" t="str">
        <f>+'[1]export scad'!AM86</f>
        <v>ACQUISTO DI BENI E SERVIZI</v>
      </c>
      <c r="E89" s="8">
        <f>+'[1]export scad'!K86</f>
        <v>2692.35</v>
      </c>
      <c r="F89" s="9" t="str">
        <f>+'[1]export scad'!AL86</f>
        <v>ALTRO SOGGETTO PUBBLICO E PRIVATO</v>
      </c>
    </row>
    <row r="90" spans="1:6" x14ac:dyDescent="0.3">
      <c r="A90" s="7">
        <f t="shared" si="5"/>
        <v>2025</v>
      </c>
      <c r="B90" s="7" t="str">
        <f t="shared" si="5"/>
        <v>IV</v>
      </c>
      <c r="C90" s="7" t="str">
        <f t="shared" si="5"/>
        <v>USCITE IN CONTO CORRENTE</v>
      </c>
      <c r="D90" s="8" t="str">
        <f>+'[1]export scad'!AM87</f>
        <v>ACQUISTO DI BENI E SERVIZI</v>
      </c>
      <c r="E90" s="8">
        <f>+'[1]export scad'!K87</f>
        <v>2037.72</v>
      </c>
      <c r="F90" s="9" t="str">
        <f>+'[1]export scad'!AL87</f>
        <v>ALTRO SOGGETTO PUBBLICO E PRIVATO</v>
      </c>
    </row>
    <row r="91" spans="1:6" x14ac:dyDescent="0.3">
      <c r="A91" s="7">
        <f t="shared" si="5"/>
        <v>2025</v>
      </c>
      <c r="B91" s="7" t="str">
        <f t="shared" si="5"/>
        <v>IV</v>
      </c>
      <c r="C91" s="7" t="str">
        <f t="shared" si="5"/>
        <v>USCITE IN CONTO CORRENTE</v>
      </c>
      <c r="D91" s="8" t="str">
        <f>+'[1]export scad'!AM88</f>
        <v>ACQUISTO DI BENI E SERVIZI</v>
      </c>
      <c r="E91" s="8">
        <f>+'[1]export scad'!K88</f>
        <v>783.56</v>
      </c>
      <c r="F91" s="9" t="str">
        <f>+'[1]export scad'!AL88</f>
        <v>ALTRO SOGGETTO PUBBLICO E PRIVATO</v>
      </c>
    </row>
    <row r="92" spans="1:6" x14ac:dyDescent="0.3">
      <c r="A92" s="7">
        <f t="shared" si="5"/>
        <v>2025</v>
      </c>
      <c r="B92" s="7" t="str">
        <f t="shared" si="5"/>
        <v>IV</v>
      </c>
      <c r="C92" s="7" t="str">
        <f t="shared" si="5"/>
        <v>USCITE IN CONTO CORRENTE</v>
      </c>
      <c r="D92" s="8" t="str">
        <f>+'[1]export scad'!AM89</f>
        <v>ACQUISTO DI BENI E SERVIZI</v>
      </c>
      <c r="E92" s="8">
        <f>+'[1]export scad'!K89</f>
        <v>1099.68</v>
      </c>
      <c r="F92" s="9" t="str">
        <f>+'[1]export scad'!AL89</f>
        <v>ALTRO SOGGETTO PUBBLICO E PRIVATO</v>
      </c>
    </row>
    <row r="93" spans="1:6" x14ac:dyDescent="0.3">
      <c r="A93" s="7">
        <f t="shared" si="5"/>
        <v>2025</v>
      </c>
      <c r="B93" s="7" t="str">
        <f t="shared" si="5"/>
        <v>IV</v>
      </c>
      <c r="C93" s="7" t="str">
        <f t="shared" si="5"/>
        <v>USCITE IN CONTO CORRENTE</v>
      </c>
      <c r="D93" s="8" t="str">
        <f>+'[1]export scad'!AM90</f>
        <v>ACQUISTO DI BENI E SERVIZI</v>
      </c>
      <c r="E93" s="8">
        <f>+'[1]export scad'!K90</f>
        <v>2538.67</v>
      </c>
      <c r="F93" s="9" t="str">
        <f>+'[1]export scad'!AL90</f>
        <v>ALTRO SOGGETTO PUBBLICO E PRIVATO</v>
      </c>
    </row>
    <row r="94" spans="1:6" x14ac:dyDescent="0.3">
      <c r="A94" s="7">
        <f t="shared" si="5"/>
        <v>2025</v>
      </c>
      <c r="B94" s="7" t="str">
        <f t="shared" si="5"/>
        <v>IV</v>
      </c>
      <c r="C94" s="7" t="str">
        <f t="shared" si="5"/>
        <v>USCITE IN CONTO CORRENTE</v>
      </c>
      <c r="D94" s="8" t="str">
        <f>+'[1]export scad'!AM91</f>
        <v>ACQUISTO DI BENI E SERVIZI</v>
      </c>
      <c r="E94" s="8">
        <f>+'[1]export scad'!K91</f>
        <v>13300.64</v>
      </c>
      <c r="F94" s="9" t="str">
        <f>+'[1]export scad'!AL91</f>
        <v>ALTRO SOGGETTO PUBBLICO E PRIVATO</v>
      </c>
    </row>
    <row r="95" spans="1:6" x14ac:dyDescent="0.3">
      <c r="A95" s="7">
        <f t="shared" si="5"/>
        <v>2025</v>
      </c>
      <c r="B95" s="7" t="str">
        <f t="shared" si="5"/>
        <v>IV</v>
      </c>
      <c r="C95" s="7" t="str">
        <f t="shared" si="5"/>
        <v>USCITE IN CONTO CORRENTE</v>
      </c>
      <c r="D95" s="8" t="str">
        <f>+'[1]export scad'!AM92</f>
        <v>ACQUISTO DI BENI E SERVIZI</v>
      </c>
      <c r="E95" s="8">
        <f>+'[1]export scad'!K92</f>
        <v>160.63</v>
      </c>
      <c r="F95" s="9" t="str">
        <f>+'[1]export scad'!AL92</f>
        <v>ALTRO SOGGETTO PUBBLICO E PRIVATO</v>
      </c>
    </row>
    <row r="96" spans="1:6" x14ac:dyDescent="0.3">
      <c r="A96" s="7">
        <f t="shared" si="5"/>
        <v>2025</v>
      </c>
      <c r="B96" s="7" t="str">
        <f t="shared" si="5"/>
        <v>IV</v>
      </c>
      <c r="C96" s="7" t="str">
        <f t="shared" si="5"/>
        <v>USCITE IN CONTO CORRENTE</v>
      </c>
      <c r="D96" s="8" t="str">
        <f>+'[1]export scad'!AM93</f>
        <v>ACQUISTO DI BENI E SERVIZI</v>
      </c>
      <c r="E96" s="8">
        <f>+'[1]export scad'!K93</f>
        <v>5116</v>
      </c>
      <c r="F96" s="9" t="str">
        <f>+'[1]export scad'!AL93</f>
        <v>ALTRO SOGGETTO PUBBLICO E PRIVATO</v>
      </c>
    </row>
    <row r="97" spans="1:6" x14ac:dyDescent="0.3">
      <c r="A97" s="7">
        <f t="shared" si="5"/>
        <v>2025</v>
      </c>
      <c r="B97" s="7" t="str">
        <f t="shared" si="5"/>
        <v>IV</v>
      </c>
      <c r="C97" s="7" t="str">
        <f t="shared" si="5"/>
        <v>USCITE IN CONTO CORRENTE</v>
      </c>
      <c r="D97" s="8" t="str">
        <f>+'[1]export scad'!AM94</f>
        <v>INVESTIMENTI IN BENI MATERIALI</v>
      </c>
      <c r="E97" s="8">
        <f>+'[1]export scad'!K94</f>
        <v>66005.72</v>
      </c>
      <c r="F97" s="9" t="str">
        <f>+'[1]export scad'!AL94</f>
        <v>ALTRO SOGGETTO PUBBLICO E PRIVATO</v>
      </c>
    </row>
    <row r="98" spans="1:6" x14ac:dyDescent="0.3">
      <c r="A98" s="7">
        <f t="shared" si="5"/>
        <v>2025</v>
      </c>
      <c r="B98" s="7" t="str">
        <f t="shared" si="5"/>
        <v>IV</v>
      </c>
      <c r="C98" s="7" t="str">
        <f t="shared" si="5"/>
        <v>USCITE IN CONTO CORRENTE</v>
      </c>
      <c r="D98" s="8" t="str">
        <f>+'[1]export scad'!AM95</f>
        <v>INVESTIMENTI IN BENI MATERIALI</v>
      </c>
      <c r="E98" s="8">
        <f>+'[1]export scad'!K95</f>
        <v>137695.95000000001</v>
      </c>
      <c r="F98" s="9" t="str">
        <f>+'[1]export scad'!AL95</f>
        <v>ALTRO SOGGETTO PUBBLICO E PRIVATO</v>
      </c>
    </row>
    <row r="99" spans="1:6" x14ac:dyDescent="0.3">
      <c r="A99" s="7">
        <f t="shared" si="5"/>
        <v>2025</v>
      </c>
      <c r="B99" s="7" t="str">
        <f t="shared" si="5"/>
        <v>IV</v>
      </c>
      <c r="C99" s="7" t="str">
        <f t="shared" si="5"/>
        <v>USCITE IN CONTO CORRENTE</v>
      </c>
      <c r="D99" s="8" t="str">
        <f>+'[1]export scad'!AM96</f>
        <v>ACQUISTO DI BENI E SERVIZI</v>
      </c>
      <c r="E99" s="8">
        <f>+'[1]export scad'!K96</f>
        <v>9465.49</v>
      </c>
      <c r="F99" s="9" t="str">
        <f>+'[1]export scad'!AL96</f>
        <v>ALTRO SOGGETTO PUBBLICO E PRIVATO</v>
      </c>
    </row>
    <row r="100" spans="1:6" x14ac:dyDescent="0.3">
      <c r="A100" s="7">
        <f t="shared" si="5"/>
        <v>2025</v>
      </c>
      <c r="B100" s="7" t="str">
        <f t="shared" si="5"/>
        <v>IV</v>
      </c>
      <c r="C100" s="7" t="str">
        <f t="shared" si="5"/>
        <v>USCITE IN CONTO CORRENTE</v>
      </c>
      <c r="D100" s="8" t="str">
        <f>+'[1]export scad'!AM97</f>
        <v>ACQUISTO DI BENI E SERVIZI</v>
      </c>
      <c r="E100" s="8">
        <f>+'[1]export scad'!K97</f>
        <v>100</v>
      </c>
      <c r="F100" s="9" t="str">
        <f>+'[1]export scad'!AL97</f>
        <v>ALTRO SOGGETTO PUBBLICO E PRIVATO</v>
      </c>
    </row>
    <row r="101" spans="1:6" x14ac:dyDescent="0.3">
      <c r="A101" s="7">
        <f t="shared" si="5"/>
        <v>2025</v>
      </c>
      <c r="B101" s="7" t="str">
        <f t="shared" si="5"/>
        <v>IV</v>
      </c>
      <c r="C101" s="7" t="str">
        <f t="shared" si="5"/>
        <v>USCITE IN CONTO CORRENTE</v>
      </c>
      <c r="D101" s="8" t="str">
        <f>+'[1]export scad'!AM98</f>
        <v>ACQUISTO DI BENI E SERVIZI</v>
      </c>
      <c r="E101" s="8">
        <f>+'[1]export scad'!K98</f>
        <v>964.98</v>
      </c>
      <c r="F101" s="9" t="str">
        <f>+'[1]export scad'!AL98</f>
        <v>ALTRO SOGGETTO PUBBLICO E PRIVATO</v>
      </c>
    </row>
    <row r="102" spans="1:6" x14ac:dyDescent="0.3">
      <c r="A102" s="7">
        <f t="shared" si="5"/>
        <v>2025</v>
      </c>
      <c r="B102" s="7" t="str">
        <f t="shared" si="5"/>
        <v>IV</v>
      </c>
      <c r="C102" s="7" t="str">
        <f t="shared" si="5"/>
        <v>USCITE IN CONTO CORRENTE</v>
      </c>
      <c r="D102" s="8" t="str">
        <f>+'[1]export scad'!AM99</f>
        <v>ACQUISTO DI BENI E SERVIZI</v>
      </c>
      <c r="E102" s="8">
        <f>+'[1]export scad'!K99</f>
        <v>2114.63</v>
      </c>
      <c r="F102" s="9" t="str">
        <f>+'[1]export scad'!AL99</f>
        <v>ALTRO SOGGETTO PUBBLICO E PRIVATO</v>
      </c>
    </row>
    <row r="103" spans="1:6" x14ac:dyDescent="0.3">
      <c r="A103" s="7">
        <f t="shared" si="5"/>
        <v>2025</v>
      </c>
      <c r="B103" s="7" t="str">
        <f t="shared" si="5"/>
        <v>IV</v>
      </c>
      <c r="C103" s="7" t="str">
        <f t="shared" si="5"/>
        <v>USCITE IN CONTO CORRENTE</v>
      </c>
      <c r="D103" s="8" t="str">
        <f>+'[1]export scad'!AM100</f>
        <v>ACQUISTO DI BENI E SERVIZI</v>
      </c>
      <c r="E103" s="8">
        <f>+'[1]export scad'!K100</f>
        <v>1292.57</v>
      </c>
      <c r="F103" s="9" t="str">
        <f>+'[1]export scad'!AL100</f>
        <v>ALTRO SOGGETTO PUBBLICO E PRIVATO</v>
      </c>
    </row>
    <row r="104" spans="1:6" x14ac:dyDescent="0.3">
      <c r="A104" s="7">
        <f t="shared" ref="A104:C119" si="6">+A103</f>
        <v>2025</v>
      </c>
      <c r="B104" s="7" t="str">
        <f t="shared" si="6"/>
        <v>IV</v>
      </c>
      <c r="C104" s="7" t="str">
        <f t="shared" si="6"/>
        <v>USCITE IN CONTO CORRENTE</v>
      </c>
      <c r="D104" s="8" t="str">
        <f>+'[1]export scad'!AM101</f>
        <v>ACQUISTO DI BENI E SERVIZI</v>
      </c>
      <c r="E104" s="8">
        <f>+'[1]export scad'!K101</f>
        <v>2285.4299999999998</v>
      </c>
      <c r="F104" s="9" t="str">
        <f>+'[1]export scad'!AL101</f>
        <v>ALTRO SOGGETTO PUBBLICO E PRIVATO</v>
      </c>
    </row>
    <row r="105" spans="1:6" x14ac:dyDescent="0.3">
      <c r="A105" s="7">
        <f t="shared" si="6"/>
        <v>2025</v>
      </c>
      <c r="B105" s="7" t="str">
        <f t="shared" si="6"/>
        <v>IV</v>
      </c>
      <c r="C105" s="7" t="str">
        <f t="shared" si="6"/>
        <v>USCITE IN CONTO CORRENTE</v>
      </c>
      <c r="D105" s="8" t="str">
        <f>+'[1]export scad'!AM102</f>
        <v>ACQUISTO DI BENI E SERVIZI</v>
      </c>
      <c r="E105" s="8">
        <f>+'[1]export scad'!K102</f>
        <v>93.25</v>
      </c>
      <c r="F105" s="9" t="str">
        <f>+'[1]export scad'!AL102</f>
        <v>ALTRO SOGGETTO PUBBLICO E PRIVATO</v>
      </c>
    </row>
    <row r="106" spans="1:6" x14ac:dyDescent="0.3">
      <c r="A106" s="7">
        <f t="shared" si="6"/>
        <v>2025</v>
      </c>
      <c r="B106" s="7" t="str">
        <f t="shared" si="6"/>
        <v>IV</v>
      </c>
      <c r="C106" s="7" t="str">
        <f t="shared" si="6"/>
        <v>USCITE IN CONTO CORRENTE</v>
      </c>
      <c r="D106" s="8" t="str">
        <f>+'[1]export scad'!AM103</f>
        <v>ACQUISTO DI BENI E SERVIZI</v>
      </c>
      <c r="E106" s="8">
        <f>+'[1]export scad'!K103</f>
        <v>74.599999999999994</v>
      </c>
      <c r="F106" s="9" t="str">
        <f>+'[1]export scad'!AL103</f>
        <v>ALTRO SOGGETTO PUBBLICO E PRIVATO</v>
      </c>
    </row>
    <row r="107" spans="1:6" x14ac:dyDescent="0.3">
      <c r="A107" s="7">
        <f t="shared" si="6"/>
        <v>2025</v>
      </c>
      <c r="B107" s="7" t="str">
        <f t="shared" si="6"/>
        <v>IV</v>
      </c>
      <c r="C107" s="7" t="str">
        <f t="shared" si="6"/>
        <v>USCITE IN CONTO CORRENTE</v>
      </c>
      <c r="D107" s="8" t="str">
        <f>+'[1]export scad'!AM104</f>
        <v>ACQUISTO DI BENI E SERVIZI</v>
      </c>
      <c r="E107" s="8">
        <f>+'[1]export scad'!K104</f>
        <v>111.9</v>
      </c>
      <c r="F107" s="9" t="str">
        <f>+'[1]export scad'!AL104</f>
        <v>ALTRO SOGGETTO PUBBLICO E PRIVATO</v>
      </c>
    </row>
    <row r="108" spans="1:6" x14ac:dyDescent="0.3">
      <c r="A108" s="7">
        <f t="shared" si="6"/>
        <v>2025</v>
      </c>
      <c r="B108" s="7" t="str">
        <f t="shared" si="6"/>
        <v>IV</v>
      </c>
      <c r="C108" s="7" t="str">
        <f t="shared" si="6"/>
        <v>USCITE IN CONTO CORRENTE</v>
      </c>
      <c r="D108" s="8" t="str">
        <f>+'[1]export scad'!AM105</f>
        <v>ACQUISTO DI BENI E SERVIZI</v>
      </c>
      <c r="E108" s="8">
        <f>+'[1]export scad'!K105</f>
        <v>93.25</v>
      </c>
      <c r="F108" s="9" t="str">
        <f>+'[1]export scad'!AL105</f>
        <v>ALTRO SOGGETTO PUBBLICO E PRIVATO</v>
      </c>
    </row>
    <row r="109" spans="1:6" x14ac:dyDescent="0.3">
      <c r="A109" s="7">
        <f t="shared" si="6"/>
        <v>2025</v>
      </c>
      <c r="B109" s="7" t="str">
        <f t="shared" si="6"/>
        <v>IV</v>
      </c>
      <c r="C109" s="7" t="str">
        <f t="shared" si="6"/>
        <v>USCITE IN CONTO CORRENTE</v>
      </c>
      <c r="D109" s="8" t="str">
        <f>+'[1]export scad'!AM106</f>
        <v>ACQUISTO DI BENI E SERVIZI</v>
      </c>
      <c r="E109" s="8">
        <f>+'[1]export scad'!K106</f>
        <v>205.15</v>
      </c>
      <c r="F109" s="9" t="str">
        <f>+'[1]export scad'!AL106</f>
        <v>ALTRO SOGGETTO PUBBLICO E PRIVATO</v>
      </c>
    </row>
    <row r="110" spans="1:6" x14ac:dyDescent="0.3">
      <c r="A110" s="7">
        <f t="shared" si="6"/>
        <v>2025</v>
      </c>
      <c r="B110" s="7" t="str">
        <f t="shared" si="6"/>
        <v>IV</v>
      </c>
      <c r="C110" s="7" t="str">
        <f t="shared" si="6"/>
        <v>USCITE IN CONTO CORRENTE</v>
      </c>
      <c r="D110" s="8" t="str">
        <f>+'[1]export scad'!AM107</f>
        <v>ACQUISTO DI BENI E SERVIZI</v>
      </c>
      <c r="E110" s="8">
        <f>+'[1]export scad'!K107</f>
        <v>317.05</v>
      </c>
      <c r="F110" s="9" t="str">
        <f>+'[1]export scad'!AL107</f>
        <v>ALTRO SOGGETTO PUBBLICO E PRIVATO</v>
      </c>
    </row>
    <row r="111" spans="1:6" x14ac:dyDescent="0.3">
      <c r="A111" s="7">
        <f t="shared" si="6"/>
        <v>2025</v>
      </c>
      <c r="B111" s="7" t="str">
        <f t="shared" si="6"/>
        <v>IV</v>
      </c>
      <c r="C111" s="7" t="str">
        <f t="shared" si="6"/>
        <v>USCITE IN CONTO CORRENTE</v>
      </c>
      <c r="D111" s="8" t="str">
        <f>+'[1]export scad'!AM108</f>
        <v>ACQUISTO DI BENI E SERVIZI</v>
      </c>
      <c r="E111" s="8">
        <f>+'[1]export scad'!K108</f>
        <v>74.599999999999994</v>
      </c>
      <c r="F111" s="9" t="str">
        <f>+'[1]export scad'!AL108</f>
        <v>ALTRO SOGGETTO PUBBLICO E PRIVATO</v>
      </c>
    </row>
    <row r="112" spans="1:6" x14ac:dyDescent="0.3">
      <c r="A112" s="7">
        <f t="shared" si="6"/>
        <v>2025</v>
      </c>
      <c r="B112" s="7" t="str">
        <f t="shared" si="6"/>
        <v>IV</v>
      </c>
      <c r="C112" s="7" t="str">
        <f t="shared" si="6"/>
        <v>USCITE IN CONTO CORRENTE</v>
      </c>
      <c r="D112" s="8" t="str">
        <f>+'[1]export scad'!AM109</f>
        <v>ACQUISTO DI BENI E SERVIZI</v>
      </c>
      <c r="E112" s="8">
        <f>+'[1]export scad'!K109</f>
        <v>484.9</v>
      </c>
      <c r="F112" s="9" t="str">
        <f>+'[1]export scad'!AL109</f>
        <v>ALTRO SOGGETTO PUBBLICO E PRIVATO</v>
      </c>
    </row>
    <row r="113" spans="1:6" x14ac:dyDescent="0.3">
      <c r="A113" s="7">
        <f t="shared" si="6"/>
        <v>2025</v>
      </c>
      <c r="B113" s="7" t="str">
        <f t="shared" si="6"/>
        <v>IV</v>
      </c>
      <c r="C113" s="7" t="str">
        <f t="shared" si="6"/>
        <v>USCITE IN CONTO CORRENTE</v>
      </c>
      <c r="D113" s="8" t="str">
        <f>+'[1]export scad'!AM110</f>
        <v>ACQUISTO DI BENI E SERVIZI</v>
      </c>
      <c r="E113" s="8">
        <f>+'[1]export scad'!K110</f>
        <v>428.95</v>
      </c>
      <c r="F113" s="9" t="str">
        <f>+'[1]export scad'!AL110</f>
        <v>ALTRO SOGGETTO PUBBLICO E PRIVATO</v>
      </c>
    </row>
    <row r="114" spans="1:6" x14ac:dyDescent="0.3">
      <c r="A114" s="7">
        <f t="shared" si="6"/>
        <v>2025</v>
      </c>
      <c r="B114" s="7" t="str">
        <f t="shared" si="6"/>
        <v>IV</v>
      </c>
      <c r="C114" s="7" t="str">
        <f t="shared" si="6"/>
        <v>USCITE IN CONTO CORRENTE</v>
      </c>
      <c r="D114" s="8" t="str">
        <f>+'[1]export scad'!AM111</f>
        <v>ACQUISTO DI BENI E SERVIZI</v>
      </c>
      <c r="E114" s="8">
        <f>+'[1]export scad'!K111</f>
        <v>74.599999999999994</v>
      </c>
      <c r="F114" s="9" t="str">
        <f>+'[1]export scad'!AL111</f>
        <v>ALTRO SOGGETTO PUBBLICO E PRIVATO</v>
      </c>
    </row>
    <row r="115" spans="1:6" x14ac:dyDescent="0.3">
      <c r="A115" s="7">
        <f t="shared" si="6"/>
        <v>2025</v>
      </c>
      <c r="B115" s="7" t="str">
        <f t="shared" si="6"/>
        <v>IV</v>
      </c>
      <c r="C115" s="7" t="str">
        <f t="shared" si="6"/>
        <v>USCITE IN CONTO CORRENTE</v>
      </c>
      <c r="D115" s="8" t="str">
        <f>+'[1]export scad'!AM112</f>
        <v>ACQUISTO DI BENI E SERVIZI</v>
      </c>
      <c r="E115" s="8">
        <f>+'[1]export scad'!K112</f>
        <v>135.21</v>
      </c>
      <c r="F115" s="9" t="str">
        <f>+'[1]export scad'!AL112</f>
        <v>ALTRO SOGGETTO PUBBLICO E PRIVATO</v>
      </c>
    </row>
    <row r="116" spans="1:6" x14ac:dyDescent="0.3">
      <c r="A116" s="7">
        <f t="shared" si="6"/>
        <v>2025</v>
      </c>
      <c r="B116" s="7" t="str">
        <f t="shared" si="6"/>
        <v>IV</v>
      </c>
      <c r="C116" s="7" t="str">
        <f t="shared" si="6"/>
        <v>USCITE IN CONTO CORRENTE</v>
      </c>
      <c r="D116" s="8" t="str">
        <f>+'[1]export scad'!AM113</f>
        <v>ACQUISTO DI BENI E SERVIZI</v>
      </c>
      <c r="E116" s="8">
        <f>+'[1]export scad'!K113</f>
        <v>38847.08</v>
      </c>
      <c r="F116" s="9" t="str">
        <f>+'[1]export scad'!AL113</f>
        <v>ALTRO SOGGETTO PUBBLICO E PRIVATO</v>
      </c>
    </row>
    <row r="117" spans="1:6" x14ac:dyDescent="0.3">
      <c r="A117" s="7">
        <f t="shared" si="6"/>
        <v>2025</v>
      </c>
      <c r="B117" s="7" t="str">
        <f t="shared" si="6"/>
        <v>IV</v>
      </c>
      <c r="C117" s="7" t="str">
        <f t="shared" si="6"/>
        <v>USCITE IN CONTO CORRENTE</v>
      </c>
      <c r="D117" s="8" t="str">
        <f>+'[1]export scad'!AM114</f>
        <v>ACQUISTO DI BENI E SERVIZI</v>
      </c>
      <c r="E117" s="8">
        <f>+'[1]export scad'!K114</f>
        <v>6588.81</v>
      </c>
      <c r="F117" s="9" t="str">
        <f>+'[1]export scad'!AL114</f>
        <v>ALTRO SOGGETTO PUBBLICO E PRIVATO</v>
      </c>
    </row>
    <row r="118" spans="1:6" x14ac:dyDescent="0.3">
      <c r="A118" s="7">
        <f t="shared" si="6"/>
        <v>2025</v>
      </c>
      <c r="B118" s="7" t="str">
        <f t="shared" si="6"/>
        <v>IV</v>
      </c>
      <c r="C118" s="7" t="str">
        <f t="shared" si="6"/>
        <v>USCITE IN CONTO CORRENTE</v>
      </c>
      <c r="D118" s="8" t="str">
        <f>+'[1]export scad'!AM115</f>
        <v>ACQUISTO DI BENI E SERVIZI</v>
      </c>
      <c r="E118" s="8">
        <f>+'[1]export scad'!K115</f>
        <v>2888.74</v>
      </c>
      <c r="F118" s="9" t="str">
        <f>+'[1]export scad'!AL115</f>
        <v>ALTRO SOGGETTO PUBBLICO E PRIVATO</v>
      </c>
    </row>
    <row r="119" spans="1:6" x14ac:dyDescent="0.3">
      <c r="A119" s="7">
        <f t="shared" si="6"/>
        <v>2025</v>
      </c>
      <c r="B119" s="7" t="str">
        <f t="shared" si="6"/>
        <v>IV</v>
      </c>
      <c r="C119" s="7" t="str">
        <f t="shared" si="6"/>
        <v>USCITE IN CONTO CORRENTE</v>
      </c>
      <c r="D119" s="8" t="str">
        <f>+'[1]export scad'!AM116</f>
        <v>ACQUISTO DI BENI E SERVIZI</v>
      </c>
      <c r="E119" s="8">
        <f>+'[1]export scad'!K116</f>
        <v>2535.9899999999998</v>
      </c>
      <c r="F119" s="9" t="str">
        <f>+'[1]export scad'!AL116</f>
        <v>ALTRO SOGGETTO PUBBLICO E PRIVATO</v>
      </c>
    </row>
    <row r="120" spans="1:6" x14ac:dyDescent="0.3">
      <c r="A120" s="7">
        <f t="shared" ref="A120:C135" si="7">+A119</f>
        <v>2025</v>
      </c>
      <c r="B120" s="7" t="str">
        <f t="shared" si="7"/>
        <v>IV</v>
      </c>
      <c r="C120" s="7" t="str">
        <f t="shared" si="7"/>
        <v>USCITE IN CONTO CORRENTE</v>
      </c>
      <c r="D120" s="8" t="str">
        <f>+'[1]export scad'!AM117</f>
        <v>ACQUISTO DI BENI E SERVIZI</v>
      </c>
      <c r="E120" s="8">
        <f>+'[1]export scad'!K117</f>
        <v>5706.39</v>
      </c>
      <c r="F120" s="9" t="str">
        <f>+'[1]export scad'!AL117</f>
        <v>ALTRO SOGGETTO PUBBLICO E PRIVATO</v>
      </c>
    </row>
    <row r="121" spans="1:6" x14ac:dyDescent="0.3">
      <c r="A121" s="7">
        <f t="shared" si="7"/>
        <v>2025</v>
      </c>
      <c r="B121" s="7" t="str">
        <f t="shared" si="7"/>
        <v>IV</v>
      </c>
      <c r="C121" s="7" t="str">
        <f t="shared" si="7"/>
        <v>USCITE IN CONTO CORRENTE</v>
      </c>
      <c r="D121" s="8" t="str">
        <f>+'[1]export scad'!AM118</f>
        <v>ACQUISTO DI BENI E SERVIZI</v>
      </c>
      <c r="E121" s="8">
        <f>+'[1]export scad'!K118</f>
        <v>1004.19</v>
      </c>
      <c r="F121" s="9" t="str">
        <f>+'[1]export scad'!AL118</f>
        <v>ALTRO SOGGETTO PUBBLICO E PRIVATO</v>
      </c>
    </row>
    <row r="122" spans="1:6" x14ac:dyDescent="0.3">
      <c r="A122" s="7">
        <f t="shared" si="7"/>
        <v>2025</v>
      </c>
      <c r="B122" s="7" t="str">
        <f t="shared" si="7"/>
        <v>IV</v>
      </c>
      <c r="C122" s="7" t="str">
        <f t="shared" si="7"/>
        <v>USCITE IN CONTO CORRENTE</v>
      </c>
      <c r="D122" s="8" t="str">
        <f>+'[1]export scad'!AM119</f>
        <v>ACQUISTO DI BENI E SERVIZI</v>
      </c>
      <c r="E122" s="8">
        <f>+'[1]export scad'!K119</f>
        <v>5162.3</v>
      </c>
      <c r="F122" s="9" t="str">
        <f>+'[1]export scad'!AL119</f>
        <v>PERSONA FISICA</v>
      </c>
    </row>
    <row r="123" spans="1:6" x14ac:dyDescent="0.3">
      <c r="A123" s="7">
        <f t="shared" si="7"/>
        <v>2025</v>
      </c>
      <c r="B123" s="7" t="str">
        <f t="shared" si="7"/>
        <v>IV</v>
      </c>
      <c r="C123" s="7" t="str">
        <f t="shared" si="7"/>
        <v>USCITE IN CONTO CORRENTE</v>
      </c>
      <c r="D123" s="8" t="str">
        <f>+'[1]export scad'!AM120</f>
        <v>ACQUISTO DI BENI E SERVIZI</v>
      </c>
      <c r="E123" s="8">
        <f>+'[1]export scad'!K120</f>
        <v>209.44</v>
      </c>
      <c r="F123" s="9" t="str">
        <f>+'[1]export scad'!AL120</f>
        <v>PERSONA FISICA</v>
      </c>
    </row>
    <row r="124" spans="1:6" x14ac:dyDescent="0.3">
      <c r="A124" s="7">
        <f t="shared" si="7"/>
        <v>2025</v>
      </c>
      <c r="B124" s="7" t="str">
        <f t="shared" si="7"/>
        <v>IV</v>
      </c>
      <c r="C124" s="7" t="str">
        <f t="shared" si="7"/>
        <v>USCITE IN CONTO CORRENTE</v>
      </c>
      <c r="D124" s="8" t="str">
        <f>+'[1]export scad'!AM121</f>
        <v>ACQUISTO DI BENI E SERVIZI</v>
      </c>
      <c r="E124" s="8">
        <f>+'[1]export scad'!K121</f>
        <v>166.29</v>
      </c>
      <c r="F124" s="9" t="str">
        <f>+'[1]export scad'!AL121</f>
        <v>ALTRO SOGGETTO PUBBLICO E PRIVATO</v>
      </c>
    </row>
    <row r="125" spans="1:6" x14ac:dyDescent="0.3">
      <c r="A125" s="7">
        <f t="shared" si="7"/>
        <v>2025</v>
      </c>
      <c r="B125" s="7" t="str">
        <f t="shared" si="7"/>
        <v>IV</v>
      </c>
      <c r="C125" s="7" t="str">
        <f t="shared" si="7"/>
        <v>USCITE IN CONTO CORRENTE</v>
      </c>
      <c r="D125" s="8" t="str">
        <f>+'[1]export scad'!AM122</f>
        <v>ACQUISTO DI BENI E SERVIZI</v>
      </c>
      <c r="E125" s="8">
        <f>+'[1]export scad'!K122</f>
        <v>36.4</v>
      </c>
      <c r="F125" s="9" t="str">
        <f>+'[1]export scad'!AL122</f>
        <v>ALTRO SOGGETTO PUBBLICO E PRIVATO</v>
      </c>
    </row>
    <row r="126" spans="1:6" x14ac:dyDescent="0.3">
      <c r="A126" s="7">
        <f t="shared" si="7"/>
        <v>2025</v>
      </c>
      <c r="B126" s="7" t="str">
        <f t="shared" si="7"/>
        <v>IV</v>
      </c>
      <c r="C126" s="7" t="str">
        <f t="shared" si="7"/>
        <v>USCITE IN CONTO CORRENTE</v>
      </c>
      <c r="D126" s="8" t="str">
        <f>+'[1]export scad'!AM123</f>
        <v>INVESTIMENTI IN BENI IMMATERIALI</v>
      </c>
      <c r="E126" s="8">
        <f>+'[1]export scad'!K123</f>
        <v>637.5</v>
      </c>
      <c r="F126" s="9" t="str">
        <f>+'[1]export scad'!AL123</f>
        <v>ALTRO SOGGETTO PUBBLICO E PRIVATO</v>
      </c>
    </row>
    <row r="127" spans="1:6" x14ac:dyDescent="0.3">
      <c r="A127" s="7">
        <f t="shared" si="7"/>
        <v>2025</v>
      </c>
      <c r="B127" s="7" t="str">
        <f t="shared" si="7"/>
        <v>IV</v>
      </c>
      <c r="C127" s="7" t="str">
        <f t="shared" si="7"/>
        <v>USCITE IN CONTO CORRENTE</v>
      </c>
      <c r="D127" s="8" t="str">
        <f>+'[1]export scad'!AM124</f>
        <v>INVESTIMENTI IN BENI IMMATERIALI</v>
      </c>
      <c r="E127" s="8">
        <f>+'[1]export scad'!K124</f>
        <v>1420</v>
      </c>
      <c r="F127" s="9" t="str">
        <f>+'[1]export scad'!AL124</f>
        <v>ALTRO SOGGETTO PUBBLICO E PRIVATO</v>
      </c>
    </row>
    <row r="128" spans="1:6" x14ac:dyDescent="0.3">
      <c r="A128" s="7">
        <f t="shared" si="7"/>
        <v>2025</v>
      </c>
      <c r="B128" s="7" t="str">
        <f t="shared" si="7"/>
        <v>IV</v>
      </c>
      <c r="C128" s="7" t="str">
        <f t="shared" si="7"/>
        <v>USCITE IN CONTO CORRENTE</v>
      </c>
      <c r="D128" s="8" t="str">
        <f>+'[1]export scad'!AM125</f>
        <v>ACQUISTO DI BENI E SERVIZI</v>
      </c>
      <c r="E128" s="8">
        <f>+'[1]export scad'!K125</f>
        <v>40</v>
      </c>
      <c r="F128" s="9" t="str">
        <f>+'[1]export scad'!AL125</f>
        <v>ALTRO SOGGETTO PUBBLICO E PRIVATO</v>
      </c>
    </row>
    <row r="129" spans="1:6" x14ac:dyDescent="0.3">
      <c r="A129" s="7">
        <f t="shared" si="7"/>
        <v>2025</v>
      </c>
      <c r="B129" s="7" t="str">
        <f t="shared" si="7"/>
        <v>IV</v>
      </c>
      <c r="C129" s="7" t="str">
        <f t="shared" si="7"/>
        <v>USCITE IN CONTO CORRENTE</v>
      </c>
      <c r="D129" s="8" t="str">
        <f>+'[1]export scad'!AM126</f>
        <v>ACQUISTO DI BENI E SERVIZI</v>
      </c>
      <c r="E129" s="8">
        <f>+'[1]export scad'!K126</f>
        <v>41.6</v>
      </c>
      <c r="F129" s="9" t="str">
        <f>+'[1]export scad'!AL126</f>
        <v>ALTRO SOGGETTO PUBBLICO E PRIVATO</v>
      </c>
    </row>
    <row r="130" spans="1:6" x14ac:dyDescent="0.3">
      <c r="A130" s="7">
        <f t="shared" si="7"/>
        <v>2025</v>
      </c>
      <c r="B130" s="7" t="str">
        <f t="shared" si="7"/>
        <v>IV</v>
      </c>
      <c r="C130" s="7" t="str">
        <f t="shared" si="7"/>
        <v>USCITE IN CONTO CORRENTE</v>
      </c>
      <c r="D130" s="8" t="str">
        <f>+'[1]export scad'!AM127</f>
        <v>ACQUISTO DI BENI E SERVIZI</v>
      </c>
      <c r="E130" s="8">
        <f>+'[1]export scad'!K127</f>
        <v>523.64</v>
      </c>
      <c r="F130" s="9" t="str">
        <f>+'[1]export scad'!AL127</f>
        <v>ALTRO SOGGETTO PUBBLICO E PRIVATO</v>
      </c>
    </row>
    <row r="131" spans="1:6" x14ac:dyDescent="0.3">
      <c r="A131" s="7">
        <f t="shared" si="7"/>
        <v>2025</v>
      </c>
      <c r="B131" s="7" t="str">
        <f t="shared" si="7"/>
        <v>IV</v>
      </c>
      <c r="C131" s="7" t="str">
        <f t="shared" si="7"/>
        <v>USCITE IN CONTO CORRENTE</v>
      </c>
      <c r="D131" s="8" t="str">
        <f>+'[1]export scad'!AM128</f>
        <v>ACQUISTO DI BENI E SERVIZI</v>
      </c>
      <c r="E131" s="8">
        <f>+'[1]export scad'!K128</f>
        <v>236.41</v>
      </c>
      <c r="F131" s="9" t="str">
        <f>+'[1]export scad'!AL128</f>
        <v>ALTRO SOGGETTO PUBBLICO E PRIVATO</v>
      </c>
    </row>
    <row r="132" spans="1:6" x14ac:dyDescent="0.3">
      <c r="A132" s="7">
        <f t="shared" si="7"/>
        <v>2025</v>
      </c>
      <c r="B132" s="7" t="str">
        <f t="shared" si="7"/>
        <v>IV</v>
      </c>
      <c r="C132" s="7" t="str">
        <f t="shared" si="7"/>
        <v>USCITE IN CONTO CORRENTE</v>
      </c>
      <c r="D132" s="8" t="str">
        <f>+'[1]export scad'!AM129</f>
        <v>ACQUISTO DI BENI E SERVIZI</v>
      </c>
      <c r="E132" s="8">
        <f>+'[1]export scad'!K129</f>
        <v>160</v>
      </c>
      <c r="F132" s="9" t="str">
        <f>+'[1]export scad'!AL129</f>
        <v>ALTRO SOGGETTO PUBBLICO E PRIVATO</v>
      </c>
    </row>
    <row r="133" spans="1:6" x14ac:dyDescent="0.3">
      <c r="A133" s="7">
        <f t="shared" si="7"/>
        <v>2025</v>
      </c>
      <c r="B133" s="7" t="str">
        <f t="shared" si="7"/>
        <v>IV</v>
      </c>
      <c r="C133" s="7" t="str">
        <f t="shared" si="7"/>
        <v>USCITE IN CONTO CORRENTE</v>
      </c>
      <c r="D133" s="8" t="str">
        <f>+'[1]export scad'!AM130</f>
        <v>ACQUISTO DI BENI E SERVIZI</v>
      </c>
      <c r="E133" s="8">
        <f>+'[1]export scad'!K130</f>
        <v>1097.9000000000001</v>
      </c>
      <c r="F133" s="9" t="str">
        <f>+'[1]export scad'!AL130</f>
        <v>ALTRO SOGGETTO PUBBLICO E PRIVATO</v>
      </c>
    </row>
    <row r="134" spans="1:6" x14ac:dyDescent="0.3">
      <c r="A134" s="7">
        <f t="shared" si="7"/>
        <v>2025</v>
      </c>
      <c r="B134" s="7" t="str">
        <f t="shared" si="7"/>
        <v>IV</v>
      </c>
      <c r="C134" s="7" t="str">
        <f t="shared" si="7"/>
        <v>USCITE IN CONTO CORRENTE</v>
      </c>
      <c r="D134" s="8" t="str">
        <f>+'[1]export scad'!AM131</f>
        <v>ACQUISTO DI BENI E SERVIZI</v>
      </c>
      <c r="E134" s="8">
        <f>+'[1]export scad'!K131</f>
        <v>247.2</v>
      </c>
      <c r="F134" s="9" t="str">
        <f>+'[1]export scad'!AL131</f>
        <v>ALTRO SOGGETTO PUBBLICO E PRIVATO</v>
      </c>
    </row>
    <row r="135" spans="1:6" x14ac:dyDescent="0.3">
      <c r="A135" s="7">
        <f t="shared" si="7"/>
        <v>2025</v>
      </c>
      <c r="B135" s="7" t="str">
        <f t="shared" si="7"/>
        <v>IV</v>
      </c>
      <c r="C135" s="7" t="str">
        <f t="shared" si="7"/>
        <v>USCITE IN CONTO CORRENTE</v>
      </c>
      <c r="D135" s="8" t="str">
        <f>+'[1]export scad'!AM132</f>
        <v>ACQUISTO DI BENI E SERVIZI</v>
      </c>
      <c r="E135" s="8">
        <f>+'[1]export scad'!K132</f>
        <v>86.06</v>
      </c>
      <c r="F135" s="9" t="str">
        <f>+'[1]export scad'!AL132</f>
        <v>PERSONA FISICA</v>
      </c>
    </row>
    <row r="136" spans="1:6" x14ac:dyDescent="0.3">
      <c r="A136" s="7">
        <f t="shared" ref="A136:C151" si="8">+A135</f>
        <v>2025</v>
      </c>
      <c r="B136" s="7" t="str">
        <f t="shared" si="8"/>
        <v>IV</v>
      </c>
      <c r="C136" s="7" t="str">
        <f t="shared" si="8"/>
        <v>USCITE IN CONTO CORRENTE</v>
      </c>
      <c r="D136" s="8" t="str">
        <f>+'[1]export scad'!AM133</f>
        <v>ACQUISTO DI BENI E SERVIZI</v>
      </c>
      <c r="E136" s="8">
        <f>+'[1]export scad'!K133</f>
        <v>60.9</v>
      </c>
      <c r="F136" s="9" t="str">
        <f>+'[1]export scad'!AL133</f>
        <v>ALTRO SOGGETTO PUBBLICO E PRIVATO</v>
      </c>
    </row>
    <row r="137" spans="1:6" x14ac:dyDescent="0.3">
      <c r="A137" s="7">
        <f t="shared" si="8"/>
        <v>2025</v>
      </c>
      <c r="B137" s="7" t="str">
        <f t="shared" si="8"/>
        <v>IV</v>
      </c>
      <c r="C137" s="7" t="str">
        <f t="shared" si="8"/>
        <v>USCITE IN CONTO CORRENTE</v>
      </c>
      <c r="D137" s="8" t="str">
        <f>+'[1]export scad'!AM134</f>
        <v>ACQUISTO DI BENI E SERVIZI</v>
      </c>
      <c r="E137" s="8">
        <f>+'[1]export scad'!K134</f>
        <v>69.540000000000006</v>
      </c>
      <c r="F137" s="9" t="str">
        <f>+'[1]export scad'!AL134</f>
        <v>ALTRO SOGGETTO PUBBLICO E PRIVATO</v>
      </c>
    </row>
    <row r="138" spans="1:6" x14ac:dyDescent="0.3">
      <c r="A138" s="7">
        <f t="shared" si="8"/>
        <v>2025</v>
      </c>
      <c r="B138" s="7" t="str">
        <f t="shared" si="8"/>
        <v>IV</v>
      </c>
      <c r="C138" s="7" t="str">
        <f t="shared" si="8"/>
        <v>USCITE IN CONTO CORRENTE</v>
      </c>
      <c r="D138" s="8" t="str">
        <f>+'[1]export scad'!AM135</f>
        <v>ACQUISTO DI BENI E SERVIZI</v>
      </c>
      <c r="E138" s="8">
        <f>+'[1]export scad'!K135</f>
        <v>430</v>
      </c>
      <c r="F138" s="9" t="str">
        <f>+'[1]export scad'!AL135</f>
        <v>ALTRO SOGGETTO PUBBLICO E PRIVATO</v>
      </c>
    </row>
    <row r="139" spans="1:6" x14ac:dyDescent="0.3">
      <c r="A139" s="7">
        <f t="shared" si="8"/>
        <v>2025</v>
      </c>
      <c r="B139" s="7" t="str">
        <f t="shared" si="8"/>
        <v>IV</v>
      </c>
      <c r="C139" s="7" t="str">
        <f t="shared" si="8"/>
        <v>USCITE IN CONTO CORRENTE</v>
      </c>
      <c r="D139" s="8" t="str">
        <f>+'[1]export scad'!AM136</f>
        <v>ACQUISTO DI BENI E SERVIZI</v>
      </c>
      <c r="E139" s="8">
        <f>+'[1]export scad'!K136</f>
        <v>13037.52</v>
      </c>
      <c r="F139" s="9" t="str">
        <f>+'[1]export scad'!AL136</f>
        <v>ALTRO SOGGETTO PUBBLICO E PRIVATO</v>
      </c>
    </row>
    <row r="140" spans="1:6" x14ac:dyDescent="0.3">
      <c r="A140" s="7">
        <f t="shared" si="8"/>
        <v>2025</v>
      </c>
      <c r="B140" s="7" t="str">
        <f t="shared" si="8"/>
        <v>IV</v>
      </c>
      <c r="C140" s="7" t="str">
        <f t="shared" si="8"/>
        <v>USCITE IN CONTO CORRENTE</v>
      </c>
      <c r="D140" s="8" t="str">
        <f>+'[1]export scad'!AM137</f>
        <v>ACQUISTO DI BENI E SERVIZI</v>
      </c>
      <c r="E140" s="8">
        <f>+'[1]export scad'!K137</f>
        <v>44.26</v>
      </c>
      <c r="F140" s="9" t="str">
        <f>+'[1]export scad'!AL137</f>
        <v>PERSONA FISICA</v>
      </c>
    </row>
    <row r="141" spans="1:6" x14ac:dyDescent="0.3">
      <c r="A141" s="7">
        <f t="shared" si="8"/>
        <v>2025</v>
      </c>
      <c r="B141" s="7" t="str">
        <f t="shared" si="8"/>
        <v>IV</v>
      </c>
      <c r="C141" s="7" t="str">
        <f t="shared" si="8"/>
        <v>USCITE IN CONTO CORRENTE</v>
      </c>
      <c r="D141" s="8" t="str">
        <f>+'[1]export scad'!AM138</f>
        <v>ACQUISTO DI BENI E SERVIZI</v>
      </c>
      <c r="E141" s="8">
        <f>+'[1]export scad'!K138</f>
        <v>5738.22</v>
      </c>
      <c r="F141" s="9" t="str">
        <f>+'[1]export scad'!AL138</f>
        <v>ALTRO SOGGETTO PUBBLICO E PRIVATO</v>
      </c>
    </row>
    <row r="142" spans="1:6" x14ac:dyDescent="0.3">
      <c r="A142" s="7">
        <f t="shared" si="8"/>
        <v>2025</v>
      </c>
      <c r="B142" s="7" t="str">
        <f t="shared" si="8"/>
        <v>IV</v>
      </c>
      <c r="C142" s="7" t="str">
        <f t="shared" si="8"/>
        <v>USCITE IN CONTO CORRENTE</v>
      </c>
      <c r="D142" s="8" t="str">
        <f>+'[1]export scad'!AM139</f>
        <v>ACQUISTO DI BENI E SERVIZI</v>
      </c>
      <c r="E142" s="8">
        <f>+'[1]export scad'!K139</f>
        <v>581.42999999999995</v>
      </c>
      <c r="F142" s="9" t="str">
        <f>+'[1]export scad'!AL139</f>
        <v>ALTRO SOGGETTO PUBBLICO E PRIVATO</v>
      </c>
    </row>
    <row r="143" spans="1:6" x14ac:dyDescent="0.3">
      <c r="A143" s="7">
        <f t="shared" si="8"/>
        <v>2025</v>
      </c>
      <c r="B143" s="7" t="str">
        <f t="shared" si="8"/>
        <v>IV</v>
      </c>
      <c r="C143" s="7" t="str">
        <f t="shared" si="8"/>
        <v>USCITE IN CONTO CORRENTE</v>
      </c>
      <c r="D143" s="8" t="str">
        <f>+'[1]export scad'!AM140</f>
        <v>ACQUISTO DI BENI E SERVIZI</v>
      </c>
      <c r="E143" s="8">
        <f>+'[1]export scad'!K140</f>
        <v>8541.23</v>
      </c>
      <c r="F143" s="9" t="str">
        <f>+'[1]export scad'!AL140</f>
        <v>ALTRO SOGGETTO PUBBLICO E PRIVATO</v>
      </c>
    </row>
    <row r="144" spans="1:6" x14ac:dyDescent="0.3">
      <c r="A144" s="7">
        <f t="shared" si="8"/>
        <v>2025</v>
      </c>
      <c r="B144" s="7" t="str">
        <f t="shared" si="8"/>
        <v>IV</v>
      </c>
      <c r="C144" s="7" t="str">
        <f t="shared" si="8"/>
        <v>USCITE IN CONTO CORRENTE</v>
      </c>
      <c r="D144" s="8" t="str">
        <f>+'[1]export scad'!AM141</f>
        <v>ACQUISTO DI BENI E SERVIZI</v>
      </c>
      <c r="E144" s="8">
        <f>+'[1]export scad'!K141</f>
        <v>13300.64</v>
      </c>
      <c r="F144" s="9" t="str">
        <f>+'[1]export scad'!AL141</f>
        <v>ALTRO SOGGETTO PUBBLICO E PRIVATO</v>
      </c>
    </row>
    <row r="145" spans="1:6" x14ac:dyDescent="0.3">
      <c r="A145" s="7">
        <f t="shared" si="8"/>
        <v>2025</v>
      </c>
      <c r="B145" s="7" t="str">
        <f t="shared" si="8"/>
        <v>IV</v>
      </c>
      <c r="C145" s="7" t="str">
        <f t="shared" si="8"/>
        <v>USCITE IN CONTO CORRENTE</v>
      </c>
      <c r="D145" s="8" t="str">
        <f>+'[1]export scad'!AM142</f>
        <v>ACQUISTO DI BENI E SERVIZI</v>
      </c>
      <c r="E145" s="8">
        <f>+'[1]export scad'!K142</f>
        <v>2659.13</v>
      </c>
      <c r="F145" s="9" t="str">
        <f>+'[1]export scad'!AL142</f>
        <v>ALTRO SOGGETTO PUBBLICO E PRIVATO</v>
      </c>
    </row>
    <row r="146" spans="1:6" x14ac:dyDescent="0.3">
      <c r="A146" s="7">
        <f t="shared" si="8"/>
        <v>2025</v>
      </c>
      <c r="B146" s="7" t="str">
        <f t="shared" si="8"/>
        <v>IV</v>
      </c>
      <c r="C146" s="7" t="str">
        <f t="shared" si="8"/>
        <v>USCITE IN CONTO CORRENTE</v>
      </c>
      <c r="D146" s="8" t="str">
        <f>+'[1]export scad'!AM143</f>
        <v>ACQUISTO DI BENI E SERVIZI</v>
      </c>
      <c r="E146" s="8">
        <f>+'[1]export scad'!K143</f>
        <v>5874.49</v>
      </c>
      <c r="F146" s="9" t="str">
        <f>+'[1]export scad'!AL143</f>
        <v>ALTRO SOGGETTO PUBBLICO E PRIVATO</v>
      </c>
    </row>
    <row r="147" spans="1:6" x14ac:dyDescent="0.3">
      <c r="A147" s="7">
        <f t="shared" si="8"/>
        <v>2025</v>
      </c>
      <c r="B147" s="7" t="str">
        <f t="shared" si="8"/>
        <v>IV</v>
      </c>
      <c r="C147" s="7" t="str">
        <f t="shared" si="8"/>
        <v>USCITE IN CONTO CORRENTE</v>
      </c>
      <c r="D147" s="8" t="str">
        <f>+'[1]export scad'!AM144</f>
        <v>ACQUISTO DI BENI E SERVIZI</v>
      </c>
      <c r="E147" s="8">
        <f>+'[1]export scad'!K144</f>
        <v>6516.37</v>
      </c>
      <c r="F147" s="9" t="str">
        <f>+'[1]export scad'!AL144</f>
        <v>ALTRO SOGGETTO PUBBLICO E PRIVATO</v>
      </c>
    </row>
    <row r="148" spans="1:6" x14ac:dyDescent="0.3">
      <c r="A148" s="7">
        <f t="shared" si="8"/>
        <v>2025</v>
      </c>
      <c r="B148" s="7" t="str">
        <f t="shared" si="8"/>
        <v>IV</v>
      </c>
      <c r="C148" s="7" t="str">
        <f t="shared" si="8"/>
        <v>USCITE IN CONTO CORRENTE</v>
      </c>
      <c r="D148" s="8" t="str">
        <f>+'[1]export scad'!AM145</f>
        <v>ACQUISTO DI BENI E SERVIZI</v>
      </c>
      <c r="E148" s="8">
        <f>+'[1]export scad'!K145</f>
        <v>2754.23</v>
      </c>
      <c r="F148" s="9" t="str">
        <f>+'[1]export scad'!AL145</f>
        <v>ALTRO SOGGETTO PUBBLICO E PRIVATO</v>
      </c>
    </row>
    <row r="149" spans="1:6" x14ac:dyDescent="0.3">
      <c r="A149" s="7">
        <f t="shared" si="8"/>
        <v>2025</v>
      </c>
      <c r="B149" s="7" t="str">
        <f t="shared" si="8"/>
        <v>IV</v>
      </c>
      <c r="C149" s="7" t="str">
        <f t="shared" si="8"/>
        <v>USCITE IN CONTO CORRENTE</v>
      </c>
      <c r="D149" s="8" t="str">
        <f>+'[1]export scad'!AM146</f>
        <v>ACQUISTO DI BENI E SERVIZI</v>
      </c>
      <c r="E149" s="8">
        <f>+'[1]export scad'!K146</f>
        <v>693.23</v>
      </c>
      <c r="F149" s="9" t="str">
        <f>+'[1]export scad'!AL146</f>
        <v>ALTRO SOGGETTO PUBBLICO E PRIVATO</v>
      </c>
    </row>
    <row r="150" spans="1:6" x14ac:dyDescent="0.3">
      <c r="A150" s="7">
        <f t="shared" si="8"/>
        <v>2025</v>
      </c>
      <c r="B150" s="7" t="str">
        <f t="shared" si="8"/>
        <v>IV</v>
      </c>
      <c r="C150" s="7" t="str">
        <f t="shared" si="8"/>
        <v>USCITE IN CONTO CORRENTE</v>
      </c>
      <c r="D150" s="8" t="str">
        <f>+'[1]export scad'!AM147</f>
        <v>ACQUISTO DI BENI E SERVIZI</v>
      </c>
      <c r="E150" s="8">
        <f>+'[1]export scad'!K147</f>
        <v>2267.2399999999998</v>
      </c>
      <c r="F150" s="9" t="str">
        <f>+'[1]export scad'!AL147</f>
        <v>ALTRO SOGGETTO PUBBLICO E PRIVATO</v>
      </c>
    </row>
    <row r="151" spans="1:6" x14ac:dyDescent="0.3">
      <c r="A151" s="7">
        <f t="shared" si="8"/>
        <v>2025</v>
      </c>
      <c r="B151" s="7" t="str">
        <f t="shared" si="8"/>
        <v>IV</v>
      </c>
      <c r="C151" s="7" t="str">
        <f t="shared" si="8"/>
        <v>USCITE IN CONTO CORRENTE</v>
      </c>
      <c r="D151" s="8" t="str">
        <f>+'[1]export scad'!AM148</f>
        <v>ACQUISTO DI BENI E SERVIZI</v>
      </c>
      <c r="E151" s="8">
        <f>+'[1]export scad'!K148</f>
        <v>1581</v>
      </c>
      <c r="F151" s="9" t="str">
        <f>+'[1]export scad'!AL148</f>
        <v>ALTRO SOGGETTO PUBBLICO E PRIVATO</v>
      </c>
    </row>
    <row r="152" spans="1:6" x14ac:dyDescent="0.3">
      <c r="A152" s="7">
        <f t="shared" ref="A152:C167" si="9">+A151</f>
        <v>2025</v>
      </c>
      <c r="B152" s="7" t="str">
        <f t="shared" si="9"/>
        <v>IV</v>
      </c>
      <c r="C152" s="7" t="str">
        <f t="shared" si="9"/>
        <v>USCITE IN CONTO CORRENTE</v>
      </c>
      <c r="D152" s="8" t="str">
        <f>+'[1]export scad'!AM149</f>
        <v>ACQUISTO DI BENI E SERVIZI</v>
      </c>
      <c r="E152" s="8">
        <f>+'[1]export scad'!K149</f>
        <v>350</v>
      </c>
      <c r="F152" s="9" t="str">
        <f>+'[1]export scad'!AL149</f>
        <v>ALTRO SOGGETTO PUBBLICO E PRIVATO</v>
      </c>
    </row>
    <row r="153" spans="1:6" x14ac:dyDescent="0.3">
      <c r="A153" s="7">
        <f t="shared" si="9"/>
        <v>2025</v>
      </c>
      <c r="B153" s="7" t="str">
        <f t="shared" si="9"/>
        <v>IV</v>
      </c>
      <c r="C153" s="7" t="str">
        <f t="shared" si="9"/>
        <v>USCITE IN CONTO CORRENTE</v>
      </c>
      <c r="D153" s="8" t="str">
        <f>+'[1]export scad'!AM150</f>
        <v>ACQUISTO DI BENI E SERVIZI</v>
      </c>
      <c r="E153" s="8">
        <f>+'[1]export scad'!K150</f>
        <v>5474.41</v>
      </c>
      <c r="F153" s="9" t="str">
        <f>+'[1]export scad'!AL150</f>
        <v>ALTRO SOGGETTO PUBBLICO E PRIVATO</v>
      </c>
    </row>
    <row r="154" spans="1:6" x14ac:dyDescent="0.3">
      <c r="A154" s="7">
        <f t="shared" si="9"/>
        <v>2025</v>
      </c>
      <c r="B154" s="7" t="str">
        <f t="shared" si="9"/>
        <v>IV</v>
      </c>
      <c r="C154" s="7" t="str">
        <f t="shared" si="9"/>
        <v>USCITE IN CONTO CORRENTE</v>
      </c>
      <c r="D154" s="8" t="str">
        <f>+'[1]export scad'!AM151</f>
        <v>ACQUISTO DI BENI E SERVIZI</v>
      </c>
      <c r="E154" s="8">
        <f>+'[1]export scad'!K151</f>
        <v>3100</v>
      </c>
      <c r="F154" s="9" t="str">
        <f>+'[1]export scad'!AL151</f>
        <v>ALTRO SOGGETTO PUBBLICO E PRIVATO</v>
      </c>
    </row>
    <row r="155" spans="1:6" x14ac:dyDescent="0.3">
      <c r="A155" s="7">
        <f t="shared" si="9"/>
        <v>2025</v>
      </c>
      <c r="B155" s="7" t="str">
        <f t="shared" si="9"/>
        <v>IV</v>
      </c>
      <c r="C155" s="7" t="str">
        <f t="shared" si="9"/>
        <v>USCITE IN CONTO CORRENTE</v>
      </c>
      <c r="D155" s="8" t="str">
        <f>+'[1]export scad'!AM152</f>
        <v>ACQUISTO DI BENI E SERVIZI</v>
      </c>
      <c r="E155" s="8">
        <f>+'[1]export scad'!K152</f>
        <v>667</v>
      </c>
      <c r="F155" s="9" t="str">
        <f>+'[1]export scad'!AL152</f>
        <v>ALTRO SOGGETTO PUBBLICO E PRIVATO</v>
      </c>
    </row>
    <row r="156" spans="1:6" x14ac:dyDescent="0.3">
      <c r="A156" s="7">
        <f t="shared" si="9"/>
        <v>2025</v>
      </c>
      <c r="B156" s="7" t="str">
        <f t="shared" si="9"/>
        <v>IV</v>
      </c>
      <c r="C156" s="7" t="str">
        <f t="shared" si="9"/>
        <v>USCITE IN CONTO CORRENTE</v>
      </c>
      <c r="D156" s="8" t="str">
        <f>+'[1]export scad'!AM153</f>
        <v>ACQUISTO DI BENI E SERVIZI</v>
      </c>
      <c r="E156" s="8">
        <f>+'[1]export scad'!K153</f>
        <v>-750</v>
      </c>
      <c r="F156" s="9" t="str">
        <f>+'[1]export scad'!AL153</f>
        <v>ALTRO SOGGETTO PUBBLICO E PRIVATO</v>
      </c>
    </row>
    <row r="157" spans="1:6" x14ac:dyDescent="0.3">
      <c r="A157" s="7">
        <f t="shared" si="9"/>
        <v>2025</v>
      </c>
      <c r="B157" s="7" t="str">
        <f t="shared" si="9"/>
        <v>IV</v>
      </c>
      <c r="C157" s="7" t="str">
        <f t="shared" si="9"/>
        <v>USCITE IN CONTO CORRENTE</v>
      </c>
      <c r="D157" s="8" t="str">
        <f>+'[1]export scad'!AM154</f>
        <v>ACQUISTO DI BENI E SERVIZI</v>
      </c>
      <c r="E157" s="8">
        <f>+'[1]export scad'!K154</f>
        <v>128.66999999999999</v>
      </c>
      <c r="F157" s="9" t="str">
        <f>+'[1]export scad'!AL154</f>
        <v>ALTRO SOGGETTO PUBBLICO E PRIVATO</v>
      </c>
    </row>
    <row r="158" spans="1:6" x14ac:dyDescent="0.3">
      <c r="A158" s="7">
        <f t="shared" si="9"/>
        <v>2025</v>
      </c>
      <c r="B158" s="7" t="str">
        <f t="shared" si="9"/>
        <v>IV</v>
      </c>
      <c r="C158" s="7" t="str">
        <f t="shared" si="9"/>
        <v>USCITE IN CONTO CORRENTE</v>
      </c>
      <c r="D158" s="8" t="str">
        <f>+'[1]export scad'!AM155</f>
        <v>ACQUISTO DI BENI E SERVIZI</v>
      </c>
      <c r="E158" s="8">
        <f>+'[1]export scad'!K155</f>
        <v>1728.05</v>
      </c>
      <c r="F158" s="9" t="str">
        <f>+'[1]export scad'!AL155</f>
        <v>ALTRO SOGGETTO PUBBLICO E PRIVATO</v>
      </c>
    </row>
    <row r="159" spans="1:6" x14ac:dyDescent="0.3">
      <c r="A159" s="7">
        <f t="shared" si="9"/>
        <v>2025</v>
      </c>
      <c r="B159" s="7" t="str">
        <f t="shared" si="9"/>
        <v>IV</v>
      </c>
      <c r="C159" s="7" t="str">
        <f t="shared" si="9"/>
        <v>USCITE IN CONTO CORRENTE</v>
      </c>
      <c r="D159" s="8" t="str">
        <f>+'[1]export scad'!AM156</f>
        <v>ACQUISTO DI BENI E SERVIZI</v>
      </c>
      <c r="E159" s="8">
        <f>+'[1]export scad'!K156</f>
        <v>1790.13</v>
      </c>
      <c r="F159" s="9" t="str">
        <f>+'[1]export scad'!AL156</f>
        <v>ALTRO SOGGETTO PUBBLICO E PRIVATO</v>
      </c>
    </row>
    <row r="160" spans="1:6" x14ac:dyDescent="0.3">
      <c r="A160" s="7">
        <f t="shared" si="9"/>
        <v>2025</v>
      </c>
      <c r="B160" s="7" t="str">
        <f t="shared" si="9"/>
        <v>IV</v>
      </c>
      <c r="C160" s="7" t="str">
        <f t="shared" si="9"/>
        <v>USCITE IN CONTO CORRENTE</v>
      </c>
      <c r="D160" s="8" t="str">
        <f>+'[1]export scad'!AM157</f>
        <v>ACQUISTO DI BENI E SERVIZI</v>
      </c>
      <c r="E160" s="8">
        <f>+'[1]export scad'!K157</f>
        <v>-1791.33</v>
      </c>
      <c r="F160" s="9" t="str">
        <f>+'[1]export scad'!AL157</f>
        <v>ALTRO SOGGETTO PUBBLICO E PRIVATO</v>
      </c>
    </row>
    <row r="161" spans="1:6" x14ac:dyDescent="0.3">
      <c r="A161" s="7">
        <f t="shared" si="9"/>
        <v>2025</v>
      </c>
      <c r="B161" s="7" t="str">
        <f t="shared" si="9"/>
        <v>IV</v>
      </c>
      <c r="C161" s="7" t="str">
        <f t="shared" si="9"/>
        <v>USCITE IN CONTO CORRENTE</v>
      </c>
      <c r="D161" s="8" t="str">
        <f>+'[1]export scad'!AM158</f>
        <v>ACQUISTO DI BENI E SERVIZI</v>
      </c>
      <c r="E161" s="8">
        <f>+'[1]export scad'!K158</f>
        <v>-1908.27</v>
      </c>
      <c r="F161" s="9" t="str">
        <f>+'[1]export scad'!AL158</f>
        <v>ALTRO SOGGETTO PUBBLICO E PRIVATO</v>
      </c>
    </row>
    <row r="162" spans="1:6" x14ac:dyDescent="0.3">
      <c r="A162" s="7">
        <f t="shared" si="9"/>
        <v>2025</v>
      </c>
      <c r="B162" s="7" t="str">
        <f t="shared" si="9"/>
        <v>IV</v>
      </c>
      <c r="C162" s="7" t="str">
        <f t="shared" si="9"/>
        <v>USCITE IN CONTO CORRENTE</v>
      </c>
      <c r="D162" s="8" t="str">
        <f>+'[1]export scad'!AM159</f>
        <v>ACQUISTO DI BENI E SERVIZI</v>
      </c>
      <c r="E162" s="8">
        <f>+'[1]export scad'!K159</f>
        <v>28.97</v>
      </c>
      <c r="F162" s="9" t="str">
        <f>+'[1]export scad'!AL159</f>
        <v>ALTRO SOGGETTO PUBBLICO E PRIVATO</v>
      </c>
    </row>
    <row r="163" spans="1:6" x14ac:dyDescent="0.3">
      <c r="A163" s="7">
        <f t="shared" si="9"/>
        <v>2025</v>
      </c>
      <c r="B163" s="7" t="str">
        <f t="shared" si="9"/>
        <v>IV</v>
      </c>
      <c r="C163" s="7" t="str">
        <f t="shared" si="9"/>
        <v>USCITE IN CONTO CORRENTE</v>
      </c>
      <c r="D163" s="8" t="str">
        <f>+'[1]export scad'!AM160</f>
        <v>ACQUISTO DI BENI E SERVIZI</v>
      </c>
      <c r="E163" s="8">
        <f>+'[1]export scad'!K160</f>
        <v>3565.8</v>
      </c>
      <c r="F163" s="9" t="str">
        <f>+'[1]export scad'!AL160</f>
        <v>ALTRO SOGGETTO PUBBLICO E PRIVATO</v>
      </c>
    </row>
    <row r="164" spans="1:6" x14ac:dyDescent="0.3">
      <c r="A164" s="7">
        <f t="shared" si="9"/>
        <v>2025</v>
      </c>
      <c r="B164" s="7" t="str">
        <f t="shared" si="9"/>
        <v>IV</v>
      </c>
      <c r="C164" s="7" t="str">
        <f t="shared" si="9"/>
        <v>USCITE IN CONTO CORRENTE</v>
      </c>
      <c r="D164" s="8" t="str">
        <f>+'[1]export scad'!AM161</f>
        <v>ACQUISTO DI BENI E SERVIZI</v>
      </c>
      <c r="E164" s="8">
        <f>+'[1]export scad'!K161</f>
        <v>1899.03</v>
      </c>
      <c r="F164" s="9" t="str">
        <f>+'[1]export scad'!AL161</f>
        <v>ALTRO SOGGETTO PUBBLICO E PRIVATO</v>
      </c>
    </row>
    <row r="165" spans="1:6" x14ac:dyDescent="0.3">
      <c r="A165" s="7">
        <f t="shared" si="9"/>
        <v>2025</v>
      </c>
      <c r="B165" s="7" t="str">
        <f t="shared" si="9"/>
        <v>IV</v>
      </c>
      <c r="C165" s="7" t="str">
        <f t="shared" si="9"/>
        <v>USCITE IN CONTO CORRENTE</v>
      </c>
      <c r="D165" s="8" t="str">
        <f>+'[1]export scad'!AM162</f>
        <v>ACQUISTO DI BENI E SERVIZI</v>
      </c>
      <c r="E165" s="8">
        <f>+'[1]export scad'!K162</f>
        <v>1965.09</v>
      </c>
      <c r="F165" s="9" t="str">
        <f>+'[1]export scad'!AL162</f>
        <v>ALTRO SOGGETTO PUBBLICO E PRIVATO</v>
      </c>
    </row>
    <row r="166" spans="1:6" x14ac:dyDescent="0.3">
      <c r="A166" s="7">
        <f t="shared" si="9"/>
        <v>2025</v>
      </c>
      <c r="B166" s="7" t="str">
        <f t="shared" si="9"/>
        <v>IV</v>
      </c>
      <c r="C166" s="7" t="str">
        <f t="shared" si="9"/>
        <v>USCITE IN CONTO CORRENTE</v>
      </c>
      <c r="D166" s="8" t="str">
        <f>+'[1]export scad'!AM163</f>
        <v>ACQUISTO DI BENI E SERVIZI</v>
      </c>
      <c r="E166" s="8">
        <f>+'[1]export scad'!K163</f>
        <v>-3643.08</v>
      </c>
      <c r="F166" s="9" t="str">
        <f>+'[1]export scad'!AL163</f>
        <v>ALTRO SOGGETTO PUBBLICO E PRIVATO</v>
      </c>
    </row>
    <row r="167" spans="1:6" x14ac:dyDescent="0.3">
      <c r="A167" s="7">
        <f t="shared" si="9"/>
        <v>2025</v>
      </c>
      <c r="B167" s="7" t="str">
        <f t="shared" si="9"/>
        <v>IV</v>
      </c>
      <c r="C167" s="7" t="str">
        <f t="shared" si="9"/>
        <v>USCITE IN CONTO CORRENTE</v>
      </c>
      <c r="D167" s="8" t="str">
        <f>+'[1]export scad'!AM164</f>
        <v>ACQUISTO DI BENI E SERVIZI</v>
      </c>
      <c r="E167" s="8">
        <f>+'[1]export scad'!K164</f>
        <v>-1981.28</v>
      </c>
      <c r="F167" s="9" t="str">
        <f>+'[1]export scad'!AL164</f>
        <v>ALTRO SOGGETTO PUBBLICO E PRIVATO</v>
      </c>
    </row>
    <row r="168" spans="1:6" x14ac:dyDescent="0.3">
      <c r="A168" s="7">
        <f t="shared" ref="A168:C183" si="10">+A167</f>
        <v>2025</v>
      </c>
      <c r="B168" s="7" t="str">
        <f t="shared" si="10"/>
        <v>IV</v>
      </c>
      <c r="C168" s="7" t="str">
        <f t="shared" si="10"/>
        <v>USCITE IN CONTO CORRENTE</v>
      </c>
      <c r="D168" s="8" t="str">
        <f>+'[1]export scad'!AM165</f>
        <v>ACQUISTO DI BENI E SERVIZI</v>
      </c>
      <c r="E168" s="8">
        <f>+'[1]export scad'!K165</f>
        <v>-2037.72</v>
      </c>
      <c r="F168" s="9" t="str">
        <f>+'[1]export scad'!AL165</f>
        <v>ALTRO SOGGETTO PUBBLICO E PRIVATO</v>
      </c>
    </row>
    <row r="169" spans="1:6" x14ac:dyDescent="0.3">
      <c r="A169" s="7">
        <f t="shared" si="10"/>
        <v>2025</v>
      </c>
      <c r="B169" s="7" t="str">
        <f t="shared" si="10"/>
        <v>IV</v>
      </c>
      <c r="C169" s="7" t="str">
        <f t="shared" si="10"/>
        <v>USCITE IN CONTO CORRENTE</v>
      </c>
      <c r="D169" s="8" t="str">
        <f>+'[1]export scad'!AM166</f>
        <v>ACQUISTO DI BENI E SERVIZI</v>
      </c>
      <c r="E169" s="8">
        <f>+'[1]export scad'!K166</f>
        <v>30</v>
      </c>
      <c r="F169" s="9" t="str">
        <f>+'[1]export scad'!AL166</f>
        <v>ALTRO SOGGETTO PUBBLICO E PRIVATO</v>
      </c>
    </row>
    <row r="170" spans="1:6" x14ac:dyDescent="0.3">
      <c r="A170" s="7">
        <f t="shared" si="10"/>
        <v>2025</v>
      </c>
      <c r="B170" s="7" t="str">
        <f t="shared" si="10"/>
        <v>IV</v>
      </c>
      <c r="C170" s="7" t="str">
        <f t="shared" si="10"/>
        <v>USCITE IN CONTO CORRENTE</v>
      </c>
      <c r="D170" s="8" t="str">
        <f>+'[1]export scad'!AM167</f>
        <v>ACQUISTO DI BENI E SERVIZI</v>
      </c>
      <c r="E170" s="8">
        <f>+'[1]export scad'!K167</f>
        <v>46656.4</v>
      </c>
      <c r="F170" s="9" t="str">
        <f>+'[1]export scad'!AL167</f>
        <v>ALTRO SOGGETTO PUBBLICO E PRIVATO</v>
      </c>
    </row>
    <row r="171" spans="1:6" x14ac:dyDescent="0.3">
      <c r="A171" s="7">
        <f t="shared" si="10"/>
        <v>2025</v>
      </c>
      <c r="B171" s="7" t="str">
        <f t="shared" si="10"/>
        <v>IV</v>
      </c>
      <c r="C171" s="7" t="str">
        <f t="shared" si="10"/>
        <v>USCITE IN CONTO CORRENTE</v>
      </c>
      <c r="D171" s="8" t="str">
        <f>+'[1]export scad'!AM168</f>
        <v>ACQUISTO DI BENI E SERVIZI</v>
      </c>
      <c r="E171" s="8">
        <f>+'[1]export scad'!K168</f>
        <v>3370</v>
      </c>
      <c r="F171" s="9" t="str">
        <f>+'[1]export scad'!AL168</f>
        <v>ALTRO SOGGETTO PUBBLICO E PRIVATO</v>
      </c>
    </row>
    <row r="172" spans="1:6" x14ac:dyDescent="0.3">
      <c r="A172" s="7">
        <f t="shared" si="10"/>
        <v>2025</v>
      </c>
      <c r="B172" s="7" t="str">
        <f t="shared" si="10"/>
        <v>IV</v>
      </c>
      <c r="C172" s="7" t="str">
        <f t="shared" si="10"/>
        <v>USCITE IN CONTO CORRENTE</v>
      </c>
      <c r="D172" s="8" t="str">
        <f>+'[1]export scad'!AM169</f>
        <v>ACQUISTO DI BENI E SERVIZI</v>
      </c>
      <c r="E172" s="8">
        <f>+'[1]export scad'!K169</f>
        <v>4486.37</v>
      </c>
      <c r="F172" s="9" t="str">
        <f>+'[1]export scad'!AL169</f>
        <v>ALTRO SOGGETTO PUBBLICO E PRIVATO</v>
      </c>
    </row>
    <row r="173" spans="1:6" x14ac:dyDescent="0.3">
      <c r="A173" s="7">
        <f t="shared" si="10"/>
        <v>2025</v>
      </c>
      <c r="B173" s="7" t="str">
        <f t="shared" si="10"/>
        <v>IV</v>
      </c>
      <c r="C173" s="7" t="str">
        <f t="shared" si="10"/>
        <v>USCITE IN CONTO CORRENTE</v>
      </c>
      <c r="D173" s="8" t="str">
        <f>+'[1]export scad'!AM170</f>
        <v>ACQUISTO DI BENI E SERVIZI</v>
      </c>
      <c r="E173" s="8">
        <f>+'[1]export scad'!K170</f>
        <v>301.83999999999997</v>
      </c>
      <c r="F173" s="9" t="str">
        <f>+'[1]export scad'!AL170</f>
        <v>ALTRO SOGGETTO PUBBLICO E PRIVATO</v>
      </c>
    </row>
    <row r="174" spans="1:6" x14ac:dyDescent="0.3">
      <c r="A174" s="7">
        <f t="shared" si="10"/>
        <v>2025</v>
      </c>
      <c r="B174" s="7" t="str">
        <f t="shared" si="10"/>
        <v>IV</v>
      </c>
      <c r="C174" s="7" t="str">
        <f t="shared" si="10"/>
        <v>USCITE IN CONTO CORRENTE</v>
      </c>
      <c r="D174" s="8" t="str">
        <f>+'[1]export scad'!AM171</f>
        <v>ACQUISTO DI BENI E SERVIZI</v>
      </c>
      <c r="E174" s="8">
        <f>+'[1]export scad'!K171</f>
        <v>1874.76</v>
      </c>
      <c r="F174" s="9" t="str">
        <f>+'[1]export scad'!AL171</f>
        <v>ALTRO SOGGETTO PUBBLICO E PRIVATO</v>
      </c>
    </row>
    <row r="175" spans="1:6" x14ac:dyDescent="0.3">
      <c r="A175" s="7">
        <f t="shared" si="10"/>
        <v>2025</v>
      </c>
      <c r="B175" s="7" t="str">
        <f t="shared" si="10"/>
        <v>IV</v>
      </c>
      <c r="C175" s="7" t="str">
        <f t="shared" si="10"/>
        <v>USCITE IN CONTO CORRENTE</v>
      </c>
      <c r="D175" s="8" t="str">
        <f>+'[1]export scad'!AM172</f>
        <v>ACQUISTO DI BENI E SERVIZI</v>
      </c>
      <c r="E175" s="8">
        <f>+'[1]export scad'!K172</f>
        <v>5904.19</v>
      </c>
      <c r="F175" s="9" t="str">
        <f>+'[1]export scad'!AL172</f>
        <v>ALTRO SOGGETTO PUBBLICO E PRIVATO</v>
      </c>
    </row>
    <row r="176" spans="1:6" x14ac:dyDescent="0.3">
      <c r="A176" s="7">
        <f t="shared" si="10"/>
        <v>2025</v>
      </c>
      <c r="B176" s="7" t="str">
        <f t="shared" si="10"/>
        <v>IV</v>
      </c>
      <c r="C176" s="7" t="str">
        <f t="shared" si="10"/>
        <v>USCITE IN CONTO CORRENTE</v>
      </c>
      <c r="D176" s="8" t="str">
        <f>+'[1]export scad'!AM173</f>
        <v>ACQUISTO DI BENI E SERVIZI</v>
      </c>
      <c r="E176" s="8">
        <f>+'[1]export scad'!K173</f>
        <v>-5874.49</v>
      </c>
      <c r="F176" s="9" t="str">
        <f>+'[1]export scad'!AL173</f>
        <v>ALTRO SOGGETTO PUBBLICO E PRIVATO</v>
      </c>
    </row>
    <row r="177" spans="1:6" x14ac:dyDescent="0.3">
      <c r="A177" s="7">
        <f t="shared" si="10"/>
        <v>2025</v>
      </c>
      <c r="B177" s="7" t="str">
        <f t="shared" si="10"/>
        <v>IV</v>
      </c>
      <c r="C177" s="7" t="str">
        <f t="shared" si="10"/>
        <v>USCITE IN CONTO CORRENTE</v>
      </c>
      <c r="D177" s="8" t="str">
        <f>+'[1]export scad'!AM174</f>
        <v>ACQUISTO DI BENI E SERVIZI</v>
      </c>
      <c r="E177" s="8">
        <f>+'[1]export scad'!K174</f>
        <v>306.58999999999997</v>
      </c>
      <c r="F177" s="9" t="str">
        <f>+'[1]export scad'!AL174</f>
        <v>ALTRO SOGGETTO PUBBLICO E PRIVATO</v>
      </c>
    </row>
    <row r="178" spans="1:6" x14ac:dyDescent="0.3">
      <c r="A178" s="7">
        <f t="shared" si="10"/>
        <v>2025</v>
      </c>
      <c r="B178" s="7" t="str">
        <f t="shared" si="10"/>
        <v>IV</v>
      </c>
      <c r="C178" s="7" t="str">
        <f t="shared" si="10"/>
        <v>USCITE IN CONTO CORRENTE</v>
      </c>
      <c r="D178" s="8" t="str">
        <f>+'[1]export scad'!AM175</f>
        <v>ACQUISTO DI BENI E SERVIZI</v>
      </c>
      <c r="E178" s="8">
        <f>+'[1]export scad'!K175</f>
        <v>249.16</v>
      </c>
      <c r="F178" s="9" t="str">
        <f>+'[1]export scad'!AL175</f>
        <v>ALTRO SOGGETTO PUBBLICO E PRIVATO</v>
      </c>
    </row>
    <row r="179" spans="1:6" x14ac:dyDescent="0.3">
      <c r="A179" s="7">
        <f t="shared" si="10"/>
        <v>2025</v>
      </c>
      <c r="B179" s="7" t="str">
        <f t="shared" si="10"/>
        <v>IV</v>
      </c>
      <c r="C179" s="7" t="str">
        <f t="shared" si="10"/>
        <v>USCITE IN CONTO CORRENTE</v>
      </c>
      <c r="D179" s="8" t="str">
        <f>+'[1]export scad'!AM176</f>
        <v>ACQUISTO DI BENI E SERVIZI</v>
      </c>
      <c r="E179" s="8">
        <f>+'[1]export scad'!K176</f>
        <v>25.84</v>
      </c>
      <c r="F179" s="9" t="str">
        <f>+'[1]export scad'!AL176</f>
        <v>ALTRO SOGGETTO PUBBLICO E PRIVATO</v>
      </c>
    </row>
    <row r="180" spans="1:6" x14ac:dyDescent="0.3">
      <c r="A180" s="7">
        <f t="shared" si="10"/>
        <v>2025</v>
      </c>
      <c r="B180" s="7" t="str">
        <f t="shared" si="10"/>
        <v>IV</v>
      </c>
      <c r="C180" s="7" t="str">
        <f t="shared" si="10"/>
        <v>USCITE IN CONTO CORRENTE</v>
      </c>
      <c r="D180" s="8" t="str">
        <f>+'[1]export scad'!AM177</f>
        <v>ACQUISTO DI BENI E SERVIZI</v>
      </c>
      <c r="E180" s="8">
        <f>+'[1]export scad'!K177</f>
        <v>491.87</v>
      </c>
      <c r="F180" s="9" t="str">
        <f>+'[1]export scad'!AL177</f>
        <v>ALTRO SOGGETTO PUBBLICO E PRIVATO</v>
      </c>
    </row>
    <row r="181" spans="1:6" x14ac:dyDescent="0.3">
      <c r="A181" s="7">
        <f t="shared" si="10"/>
        <v>2025</v>
      </c>
      <c r="B181" s="7" t="str">
        <f t="shared" si="10"/>
        <v>IV</v>
      </c>
      <c r="C181" s="7" t="str">
        <f t="shared" si="10"/>
        <v>USCITE IN CONTO CORRENTE</v>
      </c>
      <c r="D181" s="8" t="str">
        <f>+'[1]export scad'!AM178</f>
        <v>ACQUISTO DI BENI E SERVIZI</v>
      </c>
      <c r="E181" s="8">
        <f>+'[1]export scad'!K178</f>
        <v>3285.91</v>
      </c>
      <c r="F181" s="9" t="str">
        <f>+'[1]export scad'!AL178</f>
        <v>ALTRO SOGGETTO PUBBLICO E PRIVATO</v>
      </c>
    </row>
    <row r="182" spans="1:6" x14ac:dyDescent="0.3">
      <c r="A182" s="7">
        <f t="shared" si="10"/>
        <v>2025</v>
      </c>
      <c r="B182" s="7" t="str">
        <f t="shared" si="10"/>
        <v>IV</v>
      </c>
      <c r="C182" s="7" t="str">
        <f t="shared" si="10"/>
        <v>USCITE IN CONTO CORRENTE</v>
      </c>
      <c r="D182" s="8" t="str">
        <f>+'[1]export scad'!AM179</f>
        <v>ACQUISTO DI BENI E SERVIZI</v>
      </c>
      <c r="E182" s="8">
        <f>+'[1]export scad'!K179</f>
        <v>1037.4000000000001</v>
      </c>
      <c r="F182" s="9" t="str">
        <f>+'[1]export scad'!AL179</f>
        <v>ALTRO SOGGETTO PUBBLICO E PRIVATO</v>
      </c>
    </row>
    <row r="183" spans="1:6" x14ac:dyDescent="0.3">
      <c r="A183" s="7">
        <f t="shared" si="10"/>
        <v>2025</v>
      </c>
      <c r="B183" s="7" t="str">
        <f t="shared" si="10"/>
        <v>IV</v>
      </c>
      <c r="C183" s="7" t="str">
        <f t="shared" si="10"/>
        <v>USCITE IN CONTO CORRENTE</v>
      </c>
      <c r="D183" s="8" t="str">
        <f>+'[1]export scad'!AM180</f>
        <v>ACQUISTO DI BENI E SERVIZI</v>
      </c>
      <c r="E183" s="8">
        <f>+'[1]export scad'!K180</f>
        <v>201.3</v>
      </c>
      <c r="F183" s="9" t="str">
        <f>+'[1]export scad'!AL180</f>
        <v>ALTRO SOGGETTO PUBBLICO E PRIVATO</v>
      </c>
    </row>
    <row r="184" spans="1:6" x14ac:dyDescent="0.3">
      <c r="A184" s="7">
        <f t="shared" ref="A184:C199" si="11">+A183</f>
        <v>2025</v>
      </c>
      <c r="B184" s="7" t="str">
        <f t="shared" si="11"/>
        <v>IV</v>
      </c>
      <c r="C184" s="7" t="str">
        <f t="shared" si="11"/>
        <v>USCITE IN CONTO CORRENTE</v>
      </c>
      <c r="D184" s="8" t="str">
        <f>+'[1]export scad'!AM181</f>
        <v>ACQUISTO DI BENI E SERVIZI</v>
      </c>
      <c r="E184" s="8">
        <f>+'[1]export scad'!K181</f>
        <v>44.42</v>
      </c>
      <c r="F184" s="9" t="str">
        <f>+'[1]export scad'!AL181</f>
        <v>ALTRO SOGGETTO PUBBLICO E PRIVATO</v>
      </c>
    </row>
    <row r="185" spans="1:6" x14ac:dyDescent="0.3">
      <c r="A185" s="7">
        <f t="shared" si="11"/>
        <v>2025</v>
      </c>
      <c r="B185" s="7" t="str">
        <f t="shared" si="11"/>
        <v>IV</v>
      </c>
      <c r="C185" s="7" t="str">
        <f t="shared" si="11"/>
        <v>USCITE IN CONTO CORRENTE</v>
      </c>
      <c r="D185" s="8" t="str">
        <f>+'[1]export scad'!AM182</f>
        <v>ACQUISTO DI BENI E SERVIZI</v>
      </c>
      <c r="E185" s="8">
        <f>+'[1]export scad'!K182</f>
        <v>9790.98</v>
      </c>
      <c r="F185" s="9" t="str">
        <f>+'[1]export scad'!AL182</f>
        <v>ALTRO SOGGETTO PUBBLICO E PRIVATO</v>
      </c>
    </row>
    <row r="186" spans="1:6" x14ac:dyDescent="0.3">
      <c r="A186" s="7">
        <f t="shared" si="11"/>
        <v>2025</v>
      </c>
      <c r="B186" s="7" t="str">
        <f t="shared" si="11"/>
        <v>IV</v>
      </c>
      <c r="C186" s="7" t="str">
        <f t="shared" si="11"/>
        <v>USCITE IN CONTO CORRENTE</v>
      </c>
      <c r="D186" s="8" t="str">
        <f>+'[1]export scad'!AM183</f>
        <v>ACQUISTO DI BENI E SERVIZI</v>
      </c>
      <c r="E186" s="8">
        <f>+'[1]export scad'!K183</f>
        <v>1800</v>
      </c>
      <c r="F186" s="9" t="str">
        <f>+'[1]export scad'!AL183</f>
        <v>ALTRO SOGGETTO PUBBLICO E PRIVATO</v>
      </c>
    </row>
    <row r="187" spans="1:6" x14ac:dyDescent="0.3">
      <c r="A187" s="7">
        <f t="shared" si="11"/>
        <v>2025</v>
      </c>
      <c r="B187" s="7" t="str">
        <f t="shared" si="11"/>
        <v>IV</v>
      </c>
      <c r="C187" s="7" t="str">
        <f t="shared" si="11"/>
        <v>USCITE IN CONTO CORRENTE</v>
      </c>
      <c r="D187" s="8" t="str">
        <f>+'[1]export scad'!AM184</f>
        <v>ACQUISTO DI BENI E SERVIZI</v>
      </c>
      <c r="E187" s="8">
        <f>+'[1]export scad'!K184</f>
        <v>4682.76</v>
      </c>
      <c r="F187" s="9" t="str">
        <f>+'[1]export scad'!AL184</f>
        <v>ALTRO SOGGETTO PUBBLICO E PRIVATO</v>
      </c>
    </row>
    <row r="188" spans="1:6" x14ac:dyDescent="0.3">
      <c r="A188" s="7">
        <f t="shared" si="11"/>
        <v>2025</v>
      </c>
      <c r="B188" s="7" t="str">
        <f t="shared" si="11"/>
        <v>IV</v>
      </c>
      <c r="C188" s="7" t="str">
        <f t="shared" si="11"/>
        <v>USCITE IN CONTO CORRENTE</v>
      </c>
      <c r="D188" s="8" t="str">
        <f>+'[1]export scad'!AM185</f>
        <v>ACQUISTO DI BENI E SERVIZI</v>
      </c>
      <c r="E188" s="8">
        <f>+'[1]export scad'!K185</f>
        <v>483.01</v>
      </c>
      <c r="F188" s="9" t="str">
        <f>+'[1]export scad'!AL185</f>
        <v>ALTRO SOGGETTO PUBBLICO E PRIVATO</v>
      </c>
    </row>
    <row r="189" spans="1:6" x14ac:dyDescent="0.3">
      <c r="A189" s="7">
        <f t="shared" si="11"/>
        <v>2025</v>
      </c>
      <c r="B189" s="7" t="str">
        <f t="shared" si="11"/>
        <v>IV</v>
      </c>
      <c r="C189" s="7" t="str">
        <f t="shared" si="11"/>
        <v>USCITE IN CONTO CORRENTE</v>
      </c>
      <c r="D189" s="8" t="str">
        <f>+'[1]export scad'!AM186</f>
        <v>ACQUISTO DI BENI E SERVIZI</v>
      </c>
      <c r="E189" s="8">
        <f>+'[1]export scad'!K186</f>
        <v>1261.54</v>
      </c>
      <c r="F189" s="9" t="str">
        <f>+'[1]export scad'!AL186</f>
        <v>ALTRO SOGGETTO PUBBLICO E PRIVATO</v>
      </c>
    </row>
    <row r="190" spans="1:6" x14ac:dyDescent="0.3">
      <c r="A190" s="7">
        <f t="shared" si="11"/>
        <v>2025</v>
      </c>
      <c r="B190" s="7" t="str">
        <f t="shared" si="11"/>
        <v>IV</v>
      </c>
      <c r="C190" s="7" t="str">
        <f t="shared" si="11"/>
        <v>USCITE IN CONTO CORRENTE</v>
      </c>
      <c r="D190" s="8" t="str">
        <f>+'[1]export scad'!AM187</f>
        <v>ACQUISTO DI BENI E SERVIZI</v>
      </c>
      <c r="E190" s="8">
        <f>+'[1]export scad'!K187</f>
        <v>6557.1</v>
      </c>
      <c r="F190" s="9" t="str">
        <f>+'[1]export scad'!AL187</f>
        <v>ALTRO SOGGETTO PUBBLICO E PRIVATO</v>
      </c>
    </row>
    <row r="191" spans="1:6" x14ac:dyDescent="0.3">
      <c r="A191" s="7">
        <f t="shared" si="11"/>
        <v>2025</v>
      </c>
      <c r="B191" s="7" t="str">
        <f t="shared" si="11"/>
        <v>IV</v>
      </c>
      <c r="C191" s="7" t="str">
        <f t="shared" si="11"/>
        <v>USCITE IN CONTO CORRENTE</v>
      </c>
      <c r="D191" s="8" t="str">
        <f>+'[1]export scad'!AM188</f>
        <v>ACQUISTO DI BENI E SERVIZI</v>
      </c>
      <c r="E191" s="8">
        <f>+'[1]export scad'!K188</f>
        <v>898.06</v>
      </c>
      <c r="F191" s="9" t="str">
        <f>+'[1]export scad'!AL188</f>
        <v>ALTRO SOGGETTO PUBBLICO E PRIVATO</v>
      </c>
    </row>
    <row r="192" spans="1:6" x14ac:dyDescent="0.3">
      <c r="A192" s="7">
        <f t="shared" si="11"/>
        <v>2025</v>
      </c>
      <c r="B192" s="7" t="str">
        <f t="shared" si="11"/>
        <v>IV</v>
      </c>
      <c r="C192" s="7" t="str">
        <f t="shared" si="11"/>
        <v>USCITE IN CONTO CORRENTE</v>
      </c>
      <c r="D192" s="8" t="str">
        <f>+'[1]export scad'!AM189</f>
        <v>ACQUISTO DI BENI E SERVIZI</v>
      </c>
      <c r="E192" s="8">
        <f>+'[1]export scad'!K189</f>
        <v>-6591.04</v>
      </c>
      <c r="F192" s="9" t="str">
        <f>+'[1]export scad'!AL189</f>
        <v>ALTRO SOGGETTO PUBBLICO E PRIVATO</v>
      </c>
    </row>
    <row r="193" spans="1:6" x14ac:dyDescent="0.3">
      <c r="A193" s="7">
        <f t="shared" si="11"/>
        <v>2025</v>
      </c>
      <c r="B193" s="7" t="str">
        <f t="shared" si="11"/>
        <v>IV</v>
      </c>
      <c r="C193" s="7" t="str">
        <f t="shared" si="11"/>
        <v>USCITE IN CONTO CORRENTE</v>
      </c>
      <c r="D193" s="8" t="str">
        <f>+'[1]export scad'!AM190</f>
        <v>ACQUISTO DI BENI E SERVIZI</v>
      </c>
      <c r="E193" s="8">
        <f>+'[1]export scad'!K190</f>
        <v>-597.64</v>
      </c>
      <c r="F193" s="9" t="str">
        <f>+'[1]export scad'!AL190</f>
        <v>ALTRO SOGGETTO PUBBLICO E PRIVATO</v>
      </c>
    </row>
    <row r="194" spans="1:6" x14ac:dyDescent="0.3">
      <c r="A194" s="7">
        <f t="shared" si="11"/>
        <v>2025</v>
      </c>
      <c r="B194" s="7" t="str">
        <f t="shared" si="11"/>
        <v>IV</v>
      </c>
      <c r="C194" s="7" t="str">
        <f t="shared" si="11"/>
        <v>USCITE IN CONTO CORRENTE</v>
      </c>
      <c r="D194" s="8" t="str">
        <f>+'[1]export scad'!AM191</f>
        <v>ACQUISTO DI BENI E SERVIZI</v>
      </c>
      <c r="E194" s="8">
        <f>+'[1]export scad'!K191</f>
        <v>-1022.34</v>
      </c>
      <c r="F194" s="9" t="str">
        <f>+'[1]export scad'!AL191</f>
        <v>ALTRO SOGGETTO PUBBLICO E PRIVATO</v>
      </c>
    </row>
    <row r="195" spans="1:6" x14ac:dyDescent="0.3">
      <c r="A195" s="7">
        <f t="shared" si="11"/>
        <v>2025</v>
      </c>
      <c r="B195" s="7" t="str">
        <f t="shared" si="11"/>
        <v>IV</v>
      </c>
      <c r="C195" s="7" t="str">
        <f t="shared" si="11"/>
        <v>USCITE IN CONTO CORRENTE</v>
      </c>
      <c r="D195" s="8" t="str">
        <f>+'[1]export scad'!AM192</f>
        <v>ACQUISTO DI BENI E SERVIZI</v>
      </c>
      <c r="E195" s="8">
        <f>+'[1]export scad'!K192</f>
        <v>-429</v>
      </c>
      <c r="F195" s="9" t="str">
        <f>+'[1]export scad'!AL192</f>
        <v>ALTRO SOGGETTO PUBBLICO E PRIVATO</v>
      </c>
    </row>
    <row r="196" spans="1:6" x14ac:dyDescent="0.3">
      <c r="A196" s="7">
        <f t="shared" si="11"/>
        <v>2025</v>
      </c>
      <c r="B196" s="7" t="str">
        <f t="shared" si="11"/>
        <v>IV</v>
      </c>
      <c r="C196" s="7" t="str">
        <f t="shared" si="11"/>
        <v>USCITE IN CONTO CORRENTE</v>
      </c>
      <c r="D196" s="8" t="str">
        <f>+'[1]export scad'!AM193</f>
        <v>ACQUISTO DI BENI E SERVIZI</v>
      </c>
      <c r="E196" s="8">
        <f>+'[1]export scad'!K193</f>
        <v>135.71</v>
      </c>
      <c r="F196" s="9" t="str">
        <f>+'[1]export scad'!AL193</f>
        <v>ALTRO SOGGETTO PUBBLICO E PRIVATO</v>
      </c>
    </row>
    <row r="197" spans="1:6" x14ac:dyDescent="0.3">
      <c r="A197" s="7">
        <f t="shared" si="11"/>
        <v>2025</v>
      </c>
      <c r="B197" s="7" t="str">
        <f t="shared" si="11"/>
        <v>IV</v>
      </c>
      <c r="C197" s="7" t="str">
        <f t="shared" si="11"/>
        <v>USCITE IN CONTO CORRENTE</v>
      </c>
      <c r="D197" s="8" t="str">
        <f>+'[1]export scad'!AM194</f>
        <v>ACQUISTO DI BENI E SERVIZI</v>
      </c>
      <c r="E197" s="8">
        <f>+'[1]export scad'!K194</f>
        <v>812.24</v>
      </c>
      <c r="F197" s="9" t="str">
        <f>+'[1]export scad'!AL194</f>
        <v>ALTRO SOGGETTO PUBBLICO E PRIVATO</v>
      </c>
    </row>
    <row r="198" spans="1:6" x14ac:dyDescent="0.3">
      <c r="A198" s="7">
        <f t="shared" si="11"/>
        <v>2025</v>
      </c>
      <c r="B198" s="7" t="str">
        <f t="shared" si="11"/>
        <v>IV</v>
      </c>
      <c r="C198" s="7" t="str">
        <f t="shared" si="11"/>
        <v>USCITE IN CONTO CORRENTE</v>
      </c>
      <c r="D198" s="8" t="str">
        <f>+'[1]export scad'!AM195</f>
        <v>ACQUISTO DI BENI E SERVIZI</v>
      </c>
      <c r="E198" s="8">
        <f>+'[1]export scad'!K195</f>
        <v>9.9499999999999993</v>
      </c>
      <c r="F198" s="9" t="str">
        <f>+'[1]export scad'!AL195</f>
        <v>ALTRO SOGGETTO PUBBLICO E PRIVATO</v>
      </c>
    </row>
    <row r="199" spans="1:6" x14ac:dyDescent="0.3">
      <c r="A199" s="7">
        <f t="shared" si="11"/>
        <v>2025</v>
      </c>
      <c r="B199" s="7" t="str">
        <f t="shared" si="11"/>
        <v>IV</v>
      </c>
      <c r="C199" s="7" t="str">
        <f t="shared" si="11"/>
        <v>USCITE IN CONTO CORRENTE</v>
      </c>
      <c r="D199" s="8" t="str">
        <f>+'[1]export scad'!AM196</f>
        <v>ACQUISTO DI BENI E SERVIZI</v>
      </c>
      <c r="E199" s="8">
        <f>+'[1]export scad'!K196</f>
        <v>12.34</v>
      </c>
      <c r="F199" s="9" t="str">
        <f>+'[1]export scad'!AL196</f>
        <v>ALTRO SOGGETTO PUBBLICO E PRIVATO</v>
      </c>
    </row>
    <row r="200" spans="1:6" x14ac:dyDescent="0.3">
      <c r="A200" s="7">
        <f t="shared" ref="A200:C215" si="12">+A199</f>
        <v>2025</v>
      </c>
      <c r="B200" s="7" t="str">
        <f t="shared" si="12"/>
        <v>IV</v>
      </c>
      <c r="C200" s="7" t="str">
        <f t="shared" si="12"/>
        <v>USCITE IN CONTO CORRENTE</v>
      </c>
      <c r="D200" s="8" t="str">
        <f>+'[1]export scad'!AM197</f>
        <v>ACQUISTO DI BENI E SERVIZI</v>
      </c>
      <c r="E200" s="8">
        <f>+'[1]export scad'!K197</f>
        <v>8</v>
      </c>
      <c r="F200" s="9" t="str">
        <f>+'[1]export scad'!AL197</f>
        <v>ALTRO SOGGETTO PUBBLICO E PRIVATO</v>
      </c>
    </row>
    <row r="201" spans="1:6" x14ac:dyDescent="0.3">
      <c r="A201" s="7">
        <f t="shared" si="12"/>
        <v>2025</v>
      </c>
      <c r="B201" s="7" t="str">
        <f t="shared" si="12"/>
        <v>IV</v>
      </c>
      <c r="C201" s="7" t="str">
        <f t="shared" si="12"/>
        <v>USCITE IN CONTO CORRENTE</v>
      </c>
      <c r="D201" s="8" t="str">
        <f>+'[1]export scad'!AM198</f>
        <v>ACQUISTO DI BENI E SERVIZI</v>
      </c>
      <c r="E201" s="8">
        <f>+'[1]export scad'!K198</f>
        <v>11.45</v>
      </c>
      <c r="F201" s="9" t="str">
        <f>+'[1]export scad'!AL198</f>
        <v>ALTRO SOGGETTO PUBBLICO E PRIVATO</v>
      </c>
    </row>
    <row r="202" spans="1:6" x14ac:dyDescent="0.3">
      <c r="A202" s="7">
        <f t="shared" si="12"/>
        <v>2025</v>
      </c>
      <c r="B202" s="7" t="str">
        <f t="shared" si="12"/>
        <v>IV</v>
      </c>
      <c r="C202" s="7" t="str">
        <f t="shared" si="12"/>
        <v>USCITE IN CONTO CORRENTE</v>
      </c>
      <c r="D202" s="8" t="str">
        <f>+'[1]export scad'!AM199</f>
        <v>ACQUISTO DI BENI E SERVIZI</v>
      </c>
      <c r="E202" s="8">
        <f>+'[1]export scad'!K199</f>
        <v>18.96</v>
      </c>
      <c r="F202" s="9" t="str">
        <f>+'[1]export scad'!AL199</f>
        <v>ALTRO SOGGETTO PUBBLICO E PRIVATO</v>
      </c>
    </row>
    <row r="203" spans="1:6" x14ac:dyDescent="0.3">
      <c r="A203" s="7">
        <f t="shared" si="12"/>
        <v>2025</v>
      </c>
      <c r="B203" s="7" t="str">
        <f t="shared" si="12"/>
        <v>IV</v>
      </c>
      <c r="C203" s="7" t="str">
        <f t="shared" si="12"/>
        <v>USCITE IN CONTO CORRENTE</v>
      </c>
      <c r="D203" s="8" t="str">
        <f>+'[1]export scad'!AM200</f>
        <v>ACQUISTO DI BENI E SERVIZI</v>
      </c>
      <c r="E203" s="8">
        <f>+'[1]export scad'!K200</f>
        <v>8.1999999999999993</v>
      </c>
      <c r="F203" s="9" t="str">
        <f>+'[1]export scad'!AL200</f>
        <v>ALTRO SOGGETTO PUBBLICO E PRIVATO</v>
      </c>
    </row>
    <row r="204" spans="1:6" x14ac:dyDescent="0.3">
      <c r="A204" s="7">
        <f t="shared" si="12"/>
        <v>2025</v>
      </c>
      <c r="B204" s="7" t="str">
        <f t="shared" si="12"/>
        <v>IV</v>
      </c>
      <c r="C204" s="7" t="str">
        <f t="shared" si="12"/>
        <v>USCITE IN CONTO CORRENTE</v>
      </c>
      <c r="D204" s="8" t="str">
        <f>+'[1]export scad'!AM201</f>
        <v>ACQUISTO DI BENI E SERVIZI</v>
      </c>
      <c r="E204" s="8">
        <f>+'[1]export scad'!K201</f>
        <v>12.23</v>
      </c>
      <c r="F204" s="9" t="str">
        <f>+'[1]export scad'!AL201</f>
        <v>ALTRO SOGGETTO PUBBLICO E PRIVATO</v>
      </c>
    </row>
    <row r="205" spans="1:6" x14ac:dyDescent="0.3">
      <c r="A205" s="7">
        <f t="shared" si="12"/>
        <v>2025</v>
      </c>
      <c r="B205" s="7" t="str">
        <f t="shared" si="12"/>
        <v>IV</v>
      </c>
      <c r="C205" s="7" t="str">
        <f t="shared" si="12"/>
        <v>USCITE IN CONTO CORRENTE</v>
      </c>
      <c r="D205" s="8" t="str">
        <f>+'[1]export scad'!AM202</f>
        <v>ACQUISTO DI BENI E SERVIZI</v>
      </c>
      <c r="E205" s="8">
        <f>+'[1]export scad'!K202</f>
        <v>38.08</v>
      </c>
      <c r="F205" s="9" t="str">
        <f>+'[1]export scad'!AL202</f>
        <v>ALTRO SOGGETTO PUBBLICO E PRIVATO</v>
      </c>
    </row>
    <row r="206" spans="1:6" x14ac:dyDescent="0.3">
      <c r="A206" s="7">
        <f t="shared" si="12"/>
        <v>2025</v>
      </c>
      <c r="B206" s="7" t="str">
        <f t="shared" si="12"/>
        <v>IV</v>
      </c>
      <c r="C206" s="7" t="str">
        <f t="shared" si="12"/>
        <v>USCITE IN CONTO CORRENTE</v>
      </c>
      <c r="D206" s="8" t="str">
        <f>+'[1]export scad'!AM203</f>
        <v>ACQUISTO DI BENI E SERVIZI</v>
      </c>
      <c r="E206" s="8">
        <f>+'[1]export scad'!K203</f>
        <v>8.1999999999999993</v>
      </c>
      <c r="F206" s="9" t="str">
        <f>+'[1]export scad'!AL203</f>
        <v>ALTRO SOGGETTO PUBBLICO E PRIVATO</v>
      </c>
    </row>
    <row r="207" spans="1:6" x14ac:dyDescent="0.3">
      <c r="A207" s="7">
        <f t="shared" si="12"/>
        <v>2025</v>
      </c>
      <c r="B207" s="7" t="str">
        <f t="shared" si="12"/>
        <v>IV</v>
      </c>
      <c r="C207" s="7" t="str">
        <f t="shared" si="12"/>
        <v>USCITE IN CONTO CORRENTE</v>
      </c>
      <c r="D207" s="8" t="str">
        <f>+'[1]export scad'!AM204</f>
        <v>ACQUISTO DI BENI E SERVIZI</v>
      </c>
      <c r="E207" s="8">
        <f>+'[1]export scad'!K204</f>
        <v>8</v>
      </c>
      <c r="F207" s="9" t="str">
        <f>+'[1]export scad'!AL204</f>
        <v>ALTRO SOGGETTO PUBBLICO E PRIVATO</v>
      </c>
    </row>
    <row r="208" spans="1:6" x14ac:dyDescent="0.3">
      <c r="A208" s="7">
        <f t="shared" si="12"/>
        <v>2025</v>
      </c>
      <c r="B208" s="7" t="str">
        <f t="shared" si="12"/>
        <v>IV</v>
      </c>
      <c r="C208" s="7" t="str">
        <f t="shared" si="12"/>
        <v>USCITE IN CONTO CORRENTE</v>
      </c>
      <c r="D208" s="8" t="str">
        <f>+'[1]export scad'!AM205</f>
        <v>ACQUISTO DI BENI E SERVIZI</v>
      </c>
      <c r="E208" s="8">
        <f>+'[1]export scad'!K205</f>
        <v>11.08</v>
      </c>
      <c r="F208" s="9" t="str">
        <f>+'[1]export scad'!AL205</f>
        <v>ALTRO SOGGETTO PUBBLICO E PRIVATO</v>
      </c>
    </row>
    <row r="209" spans="1:6" x14ac:dyDescent="0.3">
      <c r="A209" s="7">
        <f t="shared" si="12"/>
        <v>2025</v>
      </c>
      <c r="B209" s="7" t="str">
        <f t="shared" si="12"/>
        <v>IV</v>
      </c>
      <c r="C209" s="7" t="str">
        <f t="shared" si="12"/>
        <v>USCITE IN CONTO CORRENTE</v>
      </c>
      <c r="D209" s="8" t="str">
        <f>+'[1]export scad'!AM206</f>
        <v>ACQUISTO DI BENI E SERVIZI</v>
      </c>
      <c r="E209" s="8">
        <f>+'[1]export scad'!K206</f>
        <v>48</v>
      </c>
      <c r="F209" s="9" t="str">
        <f>+'[1]export scad'!AL206</f>
        <v>ALTRO SOGGETTO PUBBLICO E PRIVATO</v>
      </c>
    </row>
    <row r="210" spans="1:6" x14ac:dyDescent="0.3">
      <c r="A210" s="7">
        <f t="shared" si="12"/>
        <v>2025</v>
      </c>
      <c r="B210" s="7" t="str">
        <f t="shared" si="12"/>
        <v>IV</v>
      </c>
      <c r="C210" s="7" t="str">
        <f t="shared" si="12"/>
        <v>USCITE IN CONTO CORRENTE</v>
      </c>
      <c r="D210" s="8" t="str">
        <f>+'[1]export scad'!AM207</f>
        <v>ACQUISTO DI BENI E SERVIZI</v>
      </c>
      <c r="E210" s="8">
        <f>+'[1]export scad'!K207</f>
        <v>16.239999999999998</v>
      </c>
      <c r="F210" s="9" t="str">
        <f>+'[1]export scad'!AL207</f>
        <v>ALTRO SOGGETTO PUBBLICO E PRIVATO</v>
      </c>
    </row>
    <row r="211" spans="1:6" x14ac:dyDescent="0.3">
      <c r="A211" s="7">
        <f t="shared" si="12"/>
        <v>2025</v>
      </c>
      <c r="B211" s="7" t="str">
        <f t="shared" si="12"/>
        <v>IV</v>
      </c>
      <c r="C211" s="7" t="str">
        <f t="shared" si="12"/>
        <v>USCITE IN CONTO CORRENTE</v>
      </c>
      <c r="D211" s="8" t="str">
        <f>+'[1]export scad'!AM208</f>
        <v>ACQUISTO DI BENI E SERVIZI</v>
      </c>
      <c r="E211" s="8">
        <f>+'[1]export scad'!K208</f>
        <v>8</v>
      </c>
      <c r="F211" s="9" t="str">
        <f>+'[1]export scad'!AL208</f>
        <v>ALTRO SOGGETTO PUBBLICO E PRIVATO</v>
      </c>
    </row>
    <row r="212" spans="1:6" x14ac:dyDescent="0.3">
      <c r="A212" s="7">
        <f t="shared" si="12"/>
        <v>2025</v>
      </c>
      <c r="B212" s="7" t="str">
        <f t="shared" si="12"/>
        <v>IV</v>
      </c>
      <c r="C212" s="7" t="str">
        <f t="shared" si="12"/>
        <v>USCITE IN CONTO CORRENTE</v>
      </c>
      <c r="D212" s="8" t="str">
        <f>+'[1]export scad'!AM209</f>
        <v>ACQUISTO DI BENI E SERVIZI</v>
      </c>
      <c r="E212" s="8">
        <f>+'[1]export scad'!K209</f>
        <v>8.74</v>
      </c>
      <c r="F212" s="9" t="str">
        <f>+'[1]export scad'!AL209</f>
        <v>ALTRO SOGGETTO PUBBLICO E PRIVATO</v>
      </c>
    </row>
    <row r="213" spans="1:6" x14ac:dyDescent="0.3">
      <c r="A213" s="7">
        <f t="shared" si="12"/>
        <v>2025</v>
      </c>
      <c r="B213" s="7" t="str">
        <f t="shared" si="12"/>
        <v>IV</v>
      </c>
      <c r="C213" s="7" t="str">
        <f t="shared" si="12"/>
        <v>USCITE IN CONTO CORRENTE</v>
      </c>
      <c r="D213" s="8" t="str">
        <f>+'[1]export scad'!AM210</f>
        <v>ACQUISTO DI BENI E SERVIZI</v>
      </c>
      <c r="E213" s="8">
        <f>+'[1]export scad'!K210</f>
        <v>11.08</v>
      </c>
      <c r="F213" s="9" t="str">
        <f>+'[1]export scad'!AL210</f>
        <v>ALTRO SOGGETTO PUBBLICO E PRIVATO</v>
      </c>
    </row>
    <row r="214" spans="1:6" x14ac:dyDescent="0.3">
      <c r="A214" s="7">
        <f t="shared" si="12"/>
        <v>2025</v>
      </c>
      <c r="B214" s="7" t="str">
        <f t="shared" si="12"/>
        <v>IV</v>
      </c>
      <c r="C214" s="7" t="str">
        <f t="shared" si="12"/>
        <v>USCITE IN CONTO CORRENTE</v>
      </c>
      <c r="D214" s="8" t="str">
        <f>+'[1]export scad'!AM211</f>
        <v>ACQUISTO DI BENI E SERVIZI</v>
      </c>
      <c r="E214" s="8">
        <f>+'[1]export scad'!K211</f>
        <v>592</v>
      </c>
      <c r="F214" s="9" t="str">
        <f>+'[1]export scad'!AL211</f>
        <v>ALTRO SOGGETTO PUBBLICO E PRIVATO</v>
      </c>
    </row>
    <row r="215" spans="1:6" x14ac:dyDescent="0.3">
      <c r="A215" s="7">
        <f t="shared" si="12"/>
        <v>2025</v>
      </c>
      <c r="B215" s="7" t="str">
        <f t="shared" si="12"/>
        <v>IV</v>
      </c>
      <c r="C215" s="7" t="str">
        <f t="shared" si="12"/>
        <v>USCITE IN CONTO CORRENTE</v>
      </c>
      <c r="D215" s="8" t="str">
        <f>+'[1]export scad'!AM212</f>
        <v>ACQUISTO DI BENI E SERVIZI</v>
      </c>
      <c r="E215" s="8">
        <f>+'[1]export scad'!K212</f>
        <v>1306.6400000000001</v>
      </c>
      <c r="F215" s="9" t="str">
        <f>+'[1]export scad'!AL212</f>
        <v>ALTRO SOGGETTO PUBBLICO E PRIVATO</v>
      </c>
    </row>
    <row r="216" spans="1:6" x14ac:dyDescent="0.3">
      <c r="A216" s="7">
        <f t="shared" ref="A216:C231" si="13">+A215</f>
        <v>2025</v>
      </c>
      <c r="B216" s="7" t="str">
        <f t="shared" si="13"/>
        <v>IV</v>
      </c>
      <c r="C216" s="7" t="str">
        <f t="shared" si="13"/>
        <v>USCITE IN CONTO CORRENTE</v>
      </c>
      <c r="D216" s="8" t="str">
        <f>+'[1]export scad'!AM213</f>
        <v>ACQUISTO DI BENI E SERVIZI</v>
      </c>
      <c r="E216" s="8">
        <f>+'[1]export scad'!K213</f>
        <v>2328.15</v>
      </c>
      <c r="F216" s="9" t="str">
        <f>+'[1]export scad'!AL213</f>
        <v>PERSONA FISICA</v>
      </c>
    </row>
    <row r="217" spans="1:6" x14ac:dyDescent="0.3">
      <c r="A217" s="7">
        <f t="shared" si="13"/>
        <v>2025</v>
      </c>
      <c r="B217" s="7" t="str">
        <f t="shared" si="13"/>
        <v>IV</v>
      </c>
      <c r="C217" s="7" t="str">
        <f t="shared" si="13"/>
        <v>USCITE IN CONTO CORRENTE</v>
      </c>
      <c r="D217" s="8" t="str">
        <f>+'[1]export scad'!AM214</f>
        <v>ACQUISTO DI BENI E SERVIZI</v>
      </c>
      <c r="E217" s="8">
        <f>+'[1]export scad'!K214</f>
        <v>1094.6199999999999</v>
      </c>
      <c r="F217" s="9" t="str">
        <f>+'[1]export scad'!AL214</f>
        <v>ALTRO SOGGETTO PUBBLICO E PRIVATO</v>
      </c>
    </row>
    <row r="218" spans="1:6" x14ac:dyDescent="0.3">
      <c r="A218" s="7">
        <f t="shared" si="13"/>
        <v>2025</v>
      </c>
      <c r="B218" s="7" t="str">
        <f t="shared" si="13"/>
        <v>IV</v>
      </c>
      <c r="C218" s="7" t="str">
        <f t="shared" si="13"/>
        <v>USCITE IN CONTO CORRENTE</v>
      </c>
      <c r="D218" s="8" t="str">
        <f>+'[1]export scad'!AM215</f>
        <v>ACQUISTO DI BENI E SERVIZI</v>
      </c>
      <c r="E218" s="8">
        <f>+'[1]export scad'!K215</f>
        <v>326.31</v>
      </c>
      <c r="F218" s="9" t="str">
        <f>+'[1]export scad'!AL215</f>
        <v>ALTRO SOGGETTO PUBBLICO E PRIVATO</v>
      </c>
    </row>
    <row r="219" spans="1:6" x14ac:dyDescent="0.3">
      <c r="A219" s="7">
        <f t="shared" si="13"/>
        <v>2025</v>
      </c>
      <c r="B219" s="7" t="str">
        <f t="shared" si="13"/>
        <v>IV</v>
      </c>
      <c r="C219" s="7" t="str">
        <f t="shared" si="13"/>
        <v>USCITE IN CONTO CORRENTE</v>
      </c>
      <c r="D219" s="8" t="str">
        <f>+'[1]export scad'!AM216</f>
        <v>ACQUISTO DI BENI E SERVIZI</v>
      </c>
      <c r="E219" s="8">
        <f>+'[1]export scad'!K216</f>
        <v>1298.22</v>
      </c>
      <c r="F219" s="9" t="str">
        <f>+'[1]export scad'!AL216</f>
        <v>ALTRO SOGGETTO PUBBLICO E PRIVATO</v>
      </c>
    </row>
    <row r="220" spans="1:6" x14ac:dyDescent="0.3">
      <c r="A220" s="7">
        <f t="shared" si="13"/>
        <v>2025</v>
      </c>
      <c r="B220" s="7" t="str">
        <f t="shared" si="13"/>
        <v>IV</v>
      </c>
      <c r="C220" s="7" t="str">
        <f t="shared" si="13"/>
        <v>USCITE IN CONTO CORRENTE</v>
      </c>
      <c r="D220" s="8" t="str">
        <f>+'[1]export scad'!AM217</f>
        <v>ACQUISTO DI BENI E SERVIZI</v>
      </c>
      <c r="E220" s="8">
        <f>+'[1]export scad'!K217</f>
        <v>171.43</v>
      </c>
      <c r="F220" s="9" t="str">
        <f>+'[1]export scad'!AL217</f>
        <v>ALTRO SOGGETTO PUBBLICO E PRIVATO</v>
      </c>
    </row>
    <row r="221" spans="1:6" x14ac:dyDescent="0.3">
      <c r="A221" s="7">
        <f t="shared" si="13"/>
        <v>2025</v>
      </c>
      <c r="B221" s="7" t="str">
        <f t="shared" si="13"/>
        <v>IV</v>
      </c>
      <c r="C221" s="7" t="str">
        <f t="shared" si="13"/>
        <v>USCITE IN CONTO CORRENTE</v>
      </c>
      <c r="D221" s="8" t="str">
        <f>+'[1]export scad'!AM218</f>
        <v>ACQUISTO DI BENI E SERVIZI</v>
      </c>
      <c r="E221" s="8">
        <f>+'[1]export scad'!K218</f>
        <v>2616.5700000000002</v>
      </c>
      <c r="F221" s="9" t="str">
        <f>+'[1]export scad'!AL218</f>
        <v>ALTRO SOGGETTO PUBBLICO E PRIVATO</v>
      </c>
    </row>
    <row r="222" spans="1:6" x14ac:dyDescent="0.3">
      <c r="A222" s="7">
        <f t="shared" si="13"/>
        <v>2025</v>
      </c>
      <c r="B222" s="7" t="str">
        <f t="shared" si="13"/>
        <v>IV</v>
      </c>
      <c r="C222" s="7" t="str">
        <f t="shared" si="13"/>
        <v>USCITE IN CONTO CORRENTE</v>
      </c>
      <c r="D222" s="8" t="str">
        <f>+'[1]export scad'!AM219</f>
        <v>ACQUISTO DI BENI E SERVIZI</v>
      </c>
      <c r="E222" s="8">
        <f>+'[1]export scad'!K219</f>
        <v>3983.07</v>
      </c>
      <c r="F222" s="9" t="str">
        <f>+'[1]export scad'!AL219</f>
        <v>ALTRO SOGGETTO PUBBLICO E PRIVATO</v>
      </c>
    </row>
    <row r="223" spans="1:6" x14ac:dyDescent="0.3">
      <c r="A223" s="7">
        <f t="shared" si="13"/>
        <v>2025</v>
      </c>
      <c r="B223" s="7" t="str">
        <f t="shared" si="13"/>
        <v>IV</v>
      </c>
      <c r="C223" s="7" t="str">
        <f t="shared" si="13"/>
        <v>USCITE IN CONTO CORRENTE</v>
      </c>
      <c r="D223" s="8" t="str">
        <f>+'[1]export scad'!AM220</f>
        <v>ACQUISTO DI BENI E SERVIZI</v>
      </c>
      <c r="E223" s="8">
        <f>+'[1]export scad'!K220</f>
        <v>3949.71</v>
      </c>
      <c r="F223" s="9" t="str">
        <f>+'[1]export scad'!AL220</f>
        <v>ALTRO SOGGETTO PUBBLICO E PRIVATO</v>
      </c>
    </row>
    <row r="224" spans="1:6" x14ac:dyDescent="0.3">
      <c r="A224" s="7">
        <f t="shared" si="13"/>
        <v>2025</v>
      </c>
      <c r="B224" s="7" t="str">
        <f t="shared" si="13"/>
        <v>IV</v>
      </c>
      <c r="C224" s="7" t="str">
        <f t="shared" si="13"/>
        <v>USCITE IN CONTO CORRENTE</v>
      </c>
      <c r="D224" s="8" t="str">
        <f>+'[1]export scad'!AM221</f>
        <v>ACQUISTO DI BENI E SERVIZI</v>
      </c>
      <c r="E224" s="8">
        <f>+'[1]export scad'!K221</f>
        <v>755.67</v>
      </c>
      <c r="F224" s="9" t="str">
        <f>+'[1]export scad'!AL221</f>
        <v>ALTRO SOGGETTO PUBBLICO E PRIVATO</v>
      </c>
    </row>
    <row r="225" spans="1:6" x14ac:dyDescent="0.3">
      <c r="A225" s="7">
        <f t="shared" si="13"/>
        <v>2025</v>
      </c>
      <c r="B225" s="7" t="str">
        <f t="shared" si="13"/>
        <v>IV</v>
      </c>
      <c r="C225" s="7" t="str">
        <f t="shared" si="13"/>
        <v>USCITE IN CONTO CORRENTE</v>
      </c>
      <c r="D225" s="8" t="str">
        <f>+'[1]export scad'!AM222</f>
        <v>ACQUISTO DI BENI E SERVIZI</v>
      </c>
      <c r="E225" s="8">
        <f>+'[1]export scad'!K222</f>
        <v>-581.42999999999995</v>
      </c>
      <c r="F225" s="9" t="str">
        <f>+'[1]export scad'!AL222</f>
        <v>ALTRO SOGGETTO PUBBLICO E PRIVATO</v>
      </c>
    </row>
    <row r="226" spans="1:6" x14ac:dyDescent="0.3">
      <c r="A226" s="7">
        <f t="shared" si="13"/>
        <v>2025</v>
      </c>
      <c r="B226" s="7" t="str">
        <f t="shared" si="13"/>
        <v>IV</v>
      </c>
      <c r="C226" s="7" t="str">
        <f t="shared" si="13"/>
        <v>USCITE IN CONTO CORRENTE</v>
      </c>
      <c r="D226" s="8" t="str">
        <f>+'[1]export scad'!AM223</f>
        <v>ACQUISTO DI BENI E SERVIZI</v>
      </c>
      <c r="E226" s="8">
        <f>+'[1]export scad'!K223</f>
        <v>3.56</v>
      </c>
      <c r="F226" s="9" t="str">
        <f>+'[1]export scad'!AL223</f>
        <v>ALTRO SOGGETTO PUBBLICO E PRIVATO</v>
      </c>
    </row>
    <row r="227" spans="1:6" x14ac:dyDescent="0.3">
      <c r="A227" s="7">
        <f t="shared" si="13"/>
        <v>2025</v>
      </c>
      <c r="B227" s="7" t="str">
        <f t="shared" si="13"/>
        <v>IV</v>
      </c>
      <c r="C227" s="7" t="str">
        <f t="shared" si="13"/>
        <v>USCITE IN CONTO CORRENTE</v>
      </c>
      <c r="D227" s="8" t="str">
        <f>+'[1]export scad'!AM224</f>
        <v>ACQUISTO DI BENI E SERVIZI</v>
      </c>
      <c r="E227" s="8">
        <f>+'[1]export scad'!K224</f>
        <v>15.84</v>
      </c>
      <c r="F227" s="9" t="str">
        <f>+'[1]export scad'!AL224</f>
        <v>ALTRO SOGGETTO PUBBLICO E PRIVATO</v>
      </c>
    </row>
    <row r="228" spans="1:6" x14ac:dyDescent="0.3">
      <c r="A228" s="7">
        <f t="shared" si="13"/>
        <v>2025</v>
      </c>
      <c r="B228" s="7" t="str">
        <f t="shared" si="13"/>
        <v>IV</v>
      </c>
      <c r="C228" s="7" t="str">
        <f t="shared" si="13"/>
        <v>USCITE IN CONTO CORRENTE</v>
      </c>
      <c r="D228" s="8" t="str">
        <f>+'[1]export scad'!AM225</f>
        <v>ACQUISTO DI BENI E SERVIZI</v>
      </c>
      <c r="E228" s="8">
        <f>+'[1]export scad'!K225</f>
        <v>109.71</v>
      </c>
      <c r="F228" s="9" t="str">
        <f>+'[1]export scad'!AL225</f>
        <v>ALTRO SOGGETTO PUBBLICO E PRIVATO</v>
      </c>
    </row>
    <row r="229" spans="1:6" x14ac:dyDescent="0.3">
      <c r="A229" s="7">
        <f t="shared" si="13"/>
        <v>2025</v>
      </c>
      <c r="B229" s="7" t="str">
        <f t="shared" si="13"/>
        <v>IV</v>
      </c>
      <c r="C229" s="7" t="str">
        <f t="shared" si="13"/>
        <v>USCITE IN CONTO CORRENTE</v>
      </c>
      <c r="D229" s="8" t="str">
        <f>+'[1]export scad'!AM226</f>
        <v>ACQUISTO DI BENI E SERVIZI</v>
      </c>
      <c r="E229" s="8">
        <f>+'[1]export scad'!K226</f>
        <v>864.57</v>
      </c>
      <c r="F229" s="9" t="str">
        <f>+'[1]export scad'!AL226</f>
        <v>ALTRO SOGGETTO PUBBLICO E PRIVATO</v>
      </c>
    </row>
    <row r="230" spans="1:6" x14ac:dyDescent="0.3">
      <c r="A230" s="7">
        <f t="shared" si="13"/>
        <v>2025</v>
      </c>
      <c r="B230" s="7" t="str">
        <f t="shared" si="13"/>
        <v>IV</v>
      </c>
      <c r="C230" s="7" t="str">
        <f t="shared" si="13"/>
        <v>USCITE IN CONTO CORRENTE</v>
      </c>
      <c r="D230" s="8" t="str">
        <f>+'[1]export scad'!AM227</f>
        <v>ACQUISTO DI BENI E SERVIZI</v>
      </c>
      <c r="E230" s="8">
        <f>+'[1]export scad'!K227</f>
        <v>13300.64</v>
      </c>
      <c r="F230" s="9" t="str">
        <f>+'[1]export scad'!AL227</f>
        <v>ALTRO SOGGETTO PUBBLICO E PRIVATO</v>
      </c>
    </row>
    <row r="231" spans="1:6" x14ac:dyDescent="0.3">
      <c r="A231" s="7">
        <f t="shared" si="13"/>
        <v>2025</v>
      </c>
      <c r="B231" s="7" t="str">
        <f t="shared" si="13"/>
        <v>IV</v>
      </c>
      <c r="C231" s="7" t="str">
        <f t="shared" si="13"/>
        <v>USCITE IN CONTO CORRENTE</v>
      </c>
      <c r="D231" s="8" t="str">
        <f>+'[1]export scad'!AM228</f>
        <v>ACQUISTO DI BENI E SERVIZI</v>
      </c>
      <c r="E231" s="8">
        <f>+'[1]export scad'!K228</f>
        <v>288</v>
      </c>
      <c r="F231" s="9" t="str">
        <f>+'[1]export scad'!AL228</f>
        <v>PERSONA FISICA</v>
      </c>
    </row>
    <row r="232" spans="1:6" x14ac:dyDescent="0.3">
      <c r="A232" s="7">
        <f t="shared" ref="A232:C247" si="14">+A231</f>
        <v>2025</v>
      </c>
      <c r="B232" s="7" t="str">
        <f t="shared" si="14"/>
        <v>IV</v>
      </c>
      <c r="C232" s="7" t="str">
        <f t="shared" si="14"/>
        <v>USCITE IN CONTO CORRENTE</v>
      </c>
      <c r="D232" s="8" t="str">
        <f>+'[1]export scad'!AM229</f>
        <v>ACQUISTO DI BENI E SERVIZI</v>
      </c>
      <c r="E232" s="8">
        <f>+'[1]export scad'!K229</f>
        <v>52.6</v>
      </c>
      <c r="F232" s="9" t="str">
        <f>+'[1]export scad'!AL229</f>
        <v>ALTRO SOGGETTO PUBBLICO E PRIVATO</v>
      </c>
    </row>
    <row r="233" spans="1:6" x14ac:dyDescent="0.3">
      <c r="A233" s="7">
        <f t="shared" si="14"/>
        <v>2025</v>
      </c>
      <c r="B233" s="7" t="str">
        <f t="shared" si="14"/>
        <v>IV</v>
      </c>
      <c r="C233" s="7" t="str">
        <f t="shared" si="14"/>
        <v>USCITE IN CONTO CORRENTE</v>
      </c>
      <c r="D233" s="8" t="str">
        <f>+'[1]export scad'!AM230</f>
        <v>ACQUISTO DI BENI E SERVIZI</v>
      </c>
      <c r="E233" s="8">
        <f>+'[1]export scad'!K230</f>
        <v>445.28</v>
      </c>
      <c r="F233" s="9" t="str">
        <f>+'[1]export scad'!AL230</f>
        <v>ALTRO SOGGETTO PUBBLICO E PRIVATO</v>
      </c>
    </row>
    <row r="234" spans="1:6" x14ac:dyDescent="0.3">
      <c r="A234" s="7">
        <f t="shared" si="14"/>
        <v>2025</v>
      </c>
      <c r="B234" s="7" t="str">
        <f t="shared" si="14"/>
        <v>IV</v>
      </c>
      <c r="C234" s="7" t="str">
        <f t="shared" si="14"/>
        <v>USCITE IN CONTO CORRENTE</v>
      </c>
      <c r="D234" s="8" t="str">
        <f>+'[1]export scad'!AM231</f>
        <v>ACQUISTO DI BENI E SERVIZI</v>
      </c>
      <c r="E234" s="8">
        <f>+'[1]export scad'!K231</f>
        <v>42.13</v>
      </c>
      <c r="F234" s="9" t="str">
        <f>+'[1]export scad'!AL231</f>
        <v>ALTRO SOGGETTO PUBBLICO E PRIVATO</v>
      </c>
    </row>
    <row r="235" spans="1:6" x14ac:dyDescent="0.3">
      <c r="A235" s="7">
        <f t="shared" si="14"/>
        <v>2025</v>
      </c>
      <c r="B235" s="7" t="str">
        <f t="shared" si="14"/>
        <v>IV</v>
      </c>
      <c r="C235" s="7" t="str">
        <f t="shared" si="14"/>
        <v>USCITE IN CONTO CORRENTE</v>
      </c>
      <c r="D235" s="8" t="str">
        <f>+'[1]export scad'!AM232</f>
        <v>ACQUISTO DI BENI E SERVIZI</v>
      </c>
      <c r="E235" s="8">
        <f>+'[1]export scad'!K232</f>
        <v>5663.41</v>
      </c>
      <c r="F235" s="9" t="str">
        <f>+'[1]export scad'!AL232</f>
        <v>ALTRO SOGGETTO PUBBLICO E PRIVATO</v>
      </c>
    </row>
    <row r="236" spans="1:6" x14ac:dyDescent="0.3">
      <c r="A236" s="7">
        <f t="shared" si="14"/>
        <v>2025</v>
      </c>
      <c r="B236" s="7" t="str">
        <f t="shared" si="14"/>
        <v>IV</v>
      </c>
      <c r="C236" s="7" t="str">
        <f t="shared" si="14"/>
        <v>USCITE IN CONTO CORRENTE</v>
      </c>
      <c r="D236" s="8" t="str">
        <f>+'[1]export scad'!AM233</f>
        <v>ACQUISTO DI BENI E SERVIZI</v>
      </c>
      <c r="E236" s="8">
        <f>+'[1]export scad'!K233</f>
        <v>1635.53</v>
      </c>
      <c r="F236" s="9" t="str">
        <f>+'[1]export scad'!AL233</f>
        <v>ALTRO SOGGETTO PUBBLICO E PRIVATO</v>
      </c>
    </row>
    <row r="237" spans="1:6" x14ac:dyDescent="0.3">
      <c r="A237" s="7">
        <f t="shared" si="14"/>
        <v>2025</v>
      </c>
      <c r="B237" s="7" t="str">
        <f t="shared" si="14"/>
        <v>IV</v>
      </c>
      <c r="C237" s="7" t="str">
        <f t="shared" si="14"/>
        <v>USCITE IN CONTO CORRENTE</v>
      </c>
      <c r="D237" s="8" t="str">
        <f>+'[1]export scad'!AM234</f>
        <v>ACQUISTO DI BENI E SERVIZI</v>
      </c>
      <c r="E237" s="8">
        <f>+'[1]export scad'!K234</f>
        <v>4400</v>
      </c>
      <c r="F237" s="9" t="str">
        <f>+'[1]export scad'!AL234</f>
        <v>ALTRO SOGGETTO PUBBLICO E PRIVATO</v>
      </c>
    </row>
    <row r="238" spans="1:6" x14ac:dyDescent="0.3">
      <c r="A238" s="7">
        <f t="shared" si="14"/>
        <v>2025</v>
      </c>
      <c r="B238" s="7" t="str">
        <f t="shared" si="14"/>
        <v>IV</v>
      </c>
      <c r="C238" s="7" t="str">
        <f t="shared" si="14"/>
        <v>USCITE IN CONTO CORRENTE</v>
      </c>
      <c r="D238" s="8" t="str">
        <f>+'[1]export scad'!AM235</f>
        <v>ACQUISTO DI BENI E SERVIZI</v>
      </c>
      <c r="E238" s="8">
        <f>+'[1]export scad'!K235</f>
        <v>437.58</v>
      </c>
      <c r="F238" s="9" t="str">
        <f>+'[1]export scad'!AL235</f>
        <v>ALTRO SOGGETTO PUBBLICO E PRIVATO</v>
      </c>
    </row>
    <row r="239" spans="1:6" x14ac:dyDescent="0.3">
      <c r="A239" s="7">
        <f t="shared" si="14"/>
        <v>2025</v>
      </c>
      <c r="B239" s="7" t="str">
        <f t="shared" si="14"/>
        <v>IV</v>
      </c>
      <c r="C239" s="7" t="str">
        <f t="shared" si="14"/>
        <v>USCITE IN CONTO CORRENTE</v>
      </c>
      <c r="D239" s="8" t="str">
        <f>+'[1]export scad'!AM236</f>
        <v>ACQUISTO DI BENI E SERVIZI</v>
      </c>
      <c r="E239" s="8">
        <f>+'[1]export scad'!K236</f>
        <v>2729.2</v>
      </c>
      <c r="F239" s="9" t="str">
        <f>+'[1]export scad'!AL236</f>
        <v>ALTRO SOGGETTO PUBBLICO E PRIVATO</v>
      </c>
    </row>
    <row r="240" spans="1:6" x14ac:dyDescent="0.3">
      <c r="A240" s="7">
        <f t="shared" si="14"/>
        <v>2025</v>
      </c>
      <c r="B240" s="7" t="str">
        <f t="shared" si="14"/>
        <v>IV</v>
      </c>
      <c r="C240" s="7" t="str">
        <f t="shared" si="14"/>
        <v>USCITE IN CONTO CORRENTE</v>
      </c>
      <c r="D240" s="8" t="str">
        <f>+'[1]export scad'!AM237</f>
        <v>ACQUISTO DI BENI E SERVIZI</v>
      </c>
      <c r="E240" s="8">
        <f>+'[1]export scad'!K237</f>
        <v>1641.84</v>
      </c>
      <c r="F240" s="9" t="str">
        <f>+'[1]export scad'!AL237</f>
        <v>ALTRO SOGGETTO PUBBLICO E PRIVATO</v>
      </c>
    </row>
    <row r="241" spans="1:6" x14ac:dyDescent="0.3">
      <c r="A241" s="7">
        <f t="shared" si="14"/>
        <v>2025</v>
      </c>
      <c r="B241" s="7" t="str">
        <f t="shared" si="14"/>
        <v>IV</v>
      </c>
      <c r="C241" s="7" t="str">
        <f t="shared" si="14"/>
        <v>USCITE IN CONTO CORRENTE</v>
      </c>
      <c r="D241" s="8" t="str">
        <f>+'[1]export scad'!AM238</f>
        <v>ACQUISTO DI BENI E SERVIZI</v>
      </c>
      <c r="E241" s="8">
        <f>+'[1]export scad'!K238</f>
        <v>150</v>
      </c>
      <c r="F241" s="9" t="str">
        <f>+'[1]export scad'!AL238</f>
        <v>PERSONA FISICA</v>
      </c>
    </row>
    <row r="242" spans="1:6" x14ac:dyDescent="0.3">
      <c r="A242" s="7">
        <f t="shared" si="14"/>
        <v>2025</v>
      </c>
      <c r="B242" s="7" t="str">
        <f t="shared" si="14"/>
        <v>IV</v>
      </c>
      <c r="C242" s="7" t="str">
        <f t="shared" si="14"/>
        <v>USCITE IN CONTO CORRENTE</v>
      </c>
      <c r="D242" s="8" t="str">
        <f>+'[1]export scad'!AM239</f>
        <v>ACQUISTO DI BENI E SERVIZI</v>
      </c>
      <c r="E242" s="8">
        <f>+'[1]export scad'!K239</f>
        <v>1678.5</v>
      </c>
      <c r="F242" s="9" t="str">
        <f>+'[1]export scad'!AL239</f>
        <v>PERSONA FISICA</v>
      </c>
    </row>
    <row r="243" spans="1:6" x14ac:dyDescent="0.3">
      <c r="A243" s="7">
        <f t="shared" si="14"/>
        <v>2025</v>
      </c>
      <c r="B243" s="7" t="str">
        <f t="shared" si="14"/>
        <v>IV</v>
      </c>
      <c r="C243" s="7" t="str">
        <f t="shared" si="14"/>
        <v>USCITE IN CONTO CORRENTE</v>
      </c>
      <c r="D243" s="8" t="str">
        <f>+'[1]export scad'!AM240</f>
        <v>ACQUISTO DI BENI E SERVIZI</v>
      </c>
      <c r="E243" s="8">
        <f>+'[1]export scad'!K240</f>
        <v>504</v>
      </c>
      <c r="F243" s="9" t="str">
        <f>+'[1]export scad'!AL240</f>
        <v>ALTRO SOGGETTO PUBBLICO E PRIVATO</v>
      </c>
    </row>
    <row r="244" spans="1:6" x14ac:dyDescent="0.3">
      <c r="A244" s="7">
        <f t="shared" si="14"/>
        <v>2025</v>
      </c>
      <c r="B244" s="7" t="str">
        <f t="shared" si="14"/>
        <v>IV</v>
      </c>
      <c r="C244" s="7" t="str">
        <f t="shared" si="14"/>
        <v>USCITE IN CONTO CORRENTE</v>
      </c>
      <c r="D244" s="8" t="str">
        <f>+'[1]export scad'!AM241</f>
        <v>ACQUISTO DI BENI E SERVIZI</v>
      </c>
      <c r="E244" s="8">
        <f>+'[1]export scad'!K241</f>
        <v>186.9</v>
      </c>
      <c r="F244" s="9" t="str">
        <f>+'[1]export scad'!AL241</f>
        <v>ALTRO SOGGETTO PUBBLICO E PRIVATO</v>
      </c>
    </row>
    <row r="245" spans="1:6" x14ac:dyDescent="0.3">
      <c r="A245" s="7">
        <f t="shared" si="14"/>
        <v>2025</v>
      </c>
      <c r="B245" s="7" t="str">
        <f t="shared" si="14"/>
        <v>IV</v>
      </c>
      <c r="C245" s="7" t="str">
        <f t="shared" si="14"/>
        <v>USCITE IN CONTO CORRENTE</v>
      </c>
      <c r="D245" s="8" t="str">
        <f>+'[1]export scad'!AM242</f>
        <v>ACQUISTO DI BENI E SERVIZI</v>
      </c>
      <c r="E245" s="8">
        <f>+'[1]export scad'!K242</f>
        <v>204.97</v>
      </c>
      <c r="F245" s="9" t="str">
        <f>+'[1]export scad'!AL242</f>
        <v>PERSONA FISICA</v>
      </c>
    </row>
    <row r="246" spans="1:6" x14ac:dyDescent="0.3">
      <c r="A246" s="7">
        <f t="shared" si="14"/>
        <v>2025</v>
      </c>
      <c r="B246" s="7" t="str">
        <f t="shared" si="14"/>
        <v>IV</v>
      </c>
      <c r="C246" s="7" t="str">
        <f t="shared" si="14"/>
        <v>USCITE IN CONTO CORRENTE</v>
      </c>
      <c r="D246" s="8" t="str">
        <f>+'[1]export scad'!AM243</f>
        <v>ACQUISTO DI BENI E SERVIZI</v>
      </c>
      <c r="E246" s="8">
        <f>+'[1]export scad'!K243</f>
        <v>62.25</v>
      </c>
      <c r="F246" s="9" t="str">
        <f>+'[1]export scad'!AL243</f>
        <v>ALTRO SOGGETTO PUBBLICO E PRIVATO</v>
      </c>
    </row>
    <row r="247" spans="1:6" x14ac:dyDescent="0.3">
      <c r="A247" s="7">
        <f t="shared" si="14"/>
        <v>2025</v>
      </c>
      <c r="B247" s="7" t="str">
        <f t="shared" si="14"/>
        <v>IV</v>
      </c>
      <c r="C247" s="7" t="str">
        <f t="shared" si="14"/>
        <v>USCITE IN CONTO CORRENTE</v>
      </c>
      <c r="D247" s="8" t="str">
        <f>+'[1]export scad'!AM244</f>
        <v>ACQUISTO DI BENI E SERVIZI</v>
      </c>
      <c r="E247" s="8">
        <f>+'[1]export scad'!K244</f>
        <v>49.87</v>
      </c>
      <c r="F247" s="9" t="str">
        <f>+'[1]export scad'!AL244</f>
        <v>ALTRO SOGGETTO PUBBLICO E PRIVATO</v>
      </c>
    </row>
    <row r="248" spans="1:6" x14ac:dyDescent="0.3">
      <c r="A248" s="7">
        <f t="shared" ref="A248:C263" si="15">+A247</f>
        <v>2025</v>
      </c>
      <c r="B248" s="7" t="str">
        <f t="shared" si="15"/>
        <v>IV</v>
      </c>
      <c r="C248" s="7" t="str">
        <f t="shared" si="15"/>
        <v>USCITE IN CONTO CORRENTE</v>
      </c>
      <c r="D248" s="8" t="str">
        <f>+'[1]export scad'!AM245</f>
        <v>ACQUISTO DI BENI E SERVIZI</v>
      </c>
      <c r="E248" s="8">
        <f>+'[1]export scad'!K245</f>
        <v>132.4</v>
      </c>
      <c r="F248" s="9" t="str">
        <f>+'[1]export scad'!AL245</f>
        <v>ALTRO SOGGETTO PUBBLICO E PRIVATO</v>
      </c>
    </row>
    <row r="249" spans="1:6" x14ac:dyDescent="0.3">
      <c r="A249" s="7">
        <f t="shared" si="15"/>
        <v>2025</v>
      </c>
      <c r="B249" s="7" t="str">
        <f t="shared" si="15"/>
        <v>IV</v>
      </c>
      <c r="C249" s="7" t="str">
        <f t="shared" si="15"/>
        <v>USCITE IN CONTO CORRENTE</v>
      </c>
      <c r="D249" s="8" t="str">
        <f>+'[1]export scad'!AM246</f>
        <v>ACQUISTO DI BENI E SERVIZI</v>
      </c>
      <c r="E249" s="8">
        <f>+'[1]export scad'!K246</f>
        <v>100.96</v>
      </c>
      <c r="F249" s="9" t="str">
        <f>+'[1]export scad'!AL246</f>
        <v>ALTRO SOGGETTO PUBBLICO E PRIVATO</v>
      </c>
    </row>
    <row r="250" spans="1:6" x14ac:dyDescent="0.3">
      <c r="A250" s="7">
        <f t="shared" si="15"/>
        <v>2025</v>
      </c>
      <c r="B250" s="7" t="str">
        <f t="shared" si="15"/>
        <v>IV</v>
      </c>
      <c r="C250" s="7" t="str">
        <f t="shared" si="15"/>
        <v>USCITE IN CONTO CORRENTE</v>
      </c>
      <c r="D250" s="8" t="str">
        <f>+'[1]export scad'!AM247</f>
        <v>ACQUISTO DI BENI E SERVIZI</v>
      </c>
      <c r="E250" s="8">
        <f>+'[1]export scad'!K247</f>
        <v>265.47000000000003</v>
      </c>
      <c r="F250" s="9" t="str">
        <f>+'[1]export scad'!AL247</f>
        <v>ALTRO SOGGETTO PUBBLICO E PRIVATO</v>
      </c>
    </row>
    <row r="251" spans="1:6" x14ac:dyDescent="0.3">
      <c r="A251" s="7">
        <f t="shared" si="15"/>
        <v>2025</v>
      </c>
      <c r="B251" s="7" t="str">
        <f t="shared" si="15"/>
        <v>IV</v>
      </c>
      <c r="C251" s="7" t="str">
        <f t="shared" si="15"/>
        <v>USCITE IN CONTO CORRENTE</v>
      </c>
      <c r="D251" s="8" t="str">
        <f>+'[1]export scad'!AM248</f>
        <v>ACQUISTO DI BENI E SERVIZI</v>
      </c>
      <c r="E251" s="8">
        <f>+'[1]export scad'!K248</f>
        <v>828</v>
      </c>
      <c r="F251" s="9" t="str">
        <f>+'[1]export scad'!AL248</f>
        <v>ALTRO SOGGETTO PUBBLICO E PRIVATO</v>
      </c>
    </row>
    <row r="252" spans="1:6" x14ac:dyDescent="0.3">
      <c r="A252" s="7">
        <f t="shared" si="15"/>
        <v>2025</v>
      </c>
      <c r="B252" s="7" t="str">
        <f t="shared" si="15"/>
        <v>IV</v>
      </c>
      <c r="C252" s="7" t="str">
        <f t="shared" si="15"/>
        <v>USCITE IN CONTO CORRENTE</v>
      </c>
      <c r="D252" s="8" t="str">
        <f>+'[1]export scad'!AM249</f>
        <v>ACQUISTO DI BENI E SERVIZI</v>
      </c>
      <c r="E252" s="8">
        <f>+'[1]export scad'!K249</f>
        <v>750</v>
      </c>
      <c r="F252" s="9" t="str">
        <f>+'[1]export scad'!AL249</f>
        <v>ALTRO SOGGETTO PUBBLICO E PRIVATO</v>
      </c>
    </row>
    <row r="253" spans="1:6" x14ac:dyDescent="0.3">
      <c r="A253" s="7">
        <f t="shared" si="15"/>
        <v>2025</v>
      </c>
      <c r="B253" s="7" t="str">
        <f t="shared" si="15"/>
        <v>IV</v>
      </c>
      <c r="C253" s="7" t="str">
        <f t="shared" si="15"/>
        <v>USCITE IN CONTO CORRENTE</v>
      </c>
      <c r="D253" s="8" t="str">
        <f>+'[1]export scad'!AM250</f>
        <v>ACQUISTO DI BENI E SERVIZI</v>
      </c>
      <c r="E253" s="8">
        <f>+'[1]export scad'!K250</f>
        <v>905.67</v>
      </c>
      <c r="F253" s="9" t="str">
        <f>+'[1]export scad'!AL250</f>
        <v>ALTRO SOGGETTO PUBBLICO E PRIVATO</v>
      </c>
    </row>
    <row r="254" spans="1:6" x14ac:dyDescent="0.3">
      <c r="A254" s="7">
        <f t="shared" si="15"/>
        <v>2025</v>
      </c>
      <c r="B254" s="7" t="str">
        <f t="shared" si="15"/>
        <v>IV</v>
      </c>
      <c r="C254" s="7" t="str">
        <f t="shared" si="15"/>
        <v>USCITE IN CONTO CORRENTE</v>
      </c>
      <c r="D254" s="8" t="str">
        <f>+'[1]export scad'!AM251</f>
        <v>ACQUISTO DI BENI E SERVIZI</v>
      </c>
      <c r="E254" s="8">
        <f>+'[1]export scad'!K251</f>
        <v>791.51</v>
      </c>
      <c r="F254" s="9" t="str">
        <f>+'[1]export scad'!AL251</f>
        <v>ALTRO SOGGETTO PUBBLICO E PRIVATO</v>
      </c>
    </row>
    <row r="255" spans="1:6" x14ac:dyDescent="0.3">
      <c r="A255" s="7">
        <f t="shared" si="15"/>
        <v>2025</v>
      </c>
      <c r="B255" s="7" t="str">
        <f t="shared" si="15"/>
        <v>IV</v>
      </c>
      <c r="C255" s="7" t="str">
        <f t="shared" si="15"/>
        <v>USCITE IN CONTO CORRENTE</v>
      </c>
      <c r="D255" s="8" t="str">
        <f>+'[1]export scad'!AM252</f>
        <v>INVESTIMENTI IN BENI IMMATERIALI</v>
      </c>
      <c r="E255" s="8">
        <f>+'[1]export scad'!K252</f>
        <v>710</v>
      </c>
      <c r="F255" s="9" t="str">
        <f>+'[1]export scad'!AL252</f>
        <v>ALTRO SOGGETTO PUBBLICO E PRIVATO</v>
      </c>
    </row>
    <row r="256" spans="1:6" x14ac:dyDescent="0.3">
      <c r="A256" s="7">
        <f t="shared" si="15"/>
        <v>2025</v>
      </c>
      <c r="B256" s="7" t="str">
        <f t="shared" si="15"/>
        <v>IV</v>
      </c>
      <c r="C256" s="7" t="str">
        <f t="shared" si="15"/>
        <v>USCITE IN CONTO CORRENTE</v>
      </c>
      <c r="D256" s="8" t="str">
        <f>+'[1]export scad'!AM253</f>
        <v>INVESTIMENTI IN BENI MATERIALI</v>
      </c>
      <c r="E256" s="8">
        <f>+'[1]export scad'!K253</f>
        <v>66005.72</v>
      </c>
      <c r="F256" s="9" t="str">
        <f>+'[1]export scad'!AL253</f>
        <v>ALTRO SOGGETTO PUBBLICO E PRIVATO</v>
      </c>
    </row>
    <row r="257" spans="1:6" x14ac:dyDescent="0.3">
      <c r="A257" s="7">
        <f t="shared" si="15"/>
        <v>2025</v>
      </c>
      <c r="B257" s="7" t="str">
        <f t="shared" si="15"/>
        <v>IV</v>
      </c>
      <c r="C257" s="7" t="str">
        <f t="shared" si="15"/>
        <v>USCITE IN CONTO CORRENTE</v>
      </c>
      <c r="D257" s="8" t="str">
        <f>+'[1]export scad'!AM254</f>
        <v>INVESTIMENTI IN BENI MATERIALI</v>
      </c>
      <c r="E257" s="8">
        <f>+'[1]export scad'!K254</f>
        <v>137695.96</v>
      </c>
      <c r="F257" s="9" t="str">
        <f>+'[1]export scad'!AL254</f>
        <v>ALTRO SOGGETTO PUBBLICO E PRIVATO</v>
      </c>
    </row>
    <row r="258" spans="1:6" x14ac:dyDescent="0.3">
      <c r="A258" s="7">
        <f t="shared" si="15"/>
        <v>2025</v>
      </c>
      <c r="B258" s="7" t="str">
        <f t="shared" si="15"/>
        <v>IV</v>
      </c>
      <c r="C258" s="7" t="str">
        <f t="shared" si="15"/>
        <v>USCITE IN CONTO CORRENTE</v>
      </c>
      <c r="D258" s="8" t="str">
        <f>+'[1]export scad'!AM255</f>
        <v>ACQUISTO DI BENI E SERVIZI</v>
      </c>
      <c r="E258" s="8">
        <f>+'[1]export scad'!K255</f>
        <v>2328.15</v>
      </c>
      <c r="F258" s="9" t="str">
        <f>+'[1]export scad'!AL255</f>
        <v>PERSONA FISICA</v>
      </c>
    </row>
    <row r="259" spans="1:6" x14ac:dyDescent="0.3">
      <c r="A259" s="7">
        <f t="shared" si="15"/>
        <v>2025</v>
      </c>
      <c r="B259" s="7" t="str">
        <f t="shared" si="15"/>
        <v>IV</v>
      </c>
      <c r="C259" s="7" t="str">
        <f t="shared" si="15"/>
        <v>USCITE IN CONTO CORRENTE</v>
      </c>
      <c r="D259" s="8" t="str">
        <f>+'[1]export scad'!AM256</f>
        <v>ACQUISTO DI BENI E SERVIZI</v>
      </c>
      <c r="E259" s="8">
        <f>+'[1]export scad'!K256</f>
        <v>377.68</v>
      </c>
      <c r="F259" s="9" t="str">
        <f>+'[1]export scad'!AL256</f>
        <v>ALTRO SOGGETTO PUBBLICO E PRIVATO</v>
      </c>
    </row>
    <row r="260" spans="1:6" x14ac:dyDescent="0.3">
      <c r="A260" s="7">
        <f t="shared" si="15"/>
        <v>2025</v>
      </c>
      <c r="B260" s="7" t="str">
        <f t="shared" si="15"/>
        <v>IV</v>
      </c>
      <c r="C260" s="7" t="str">
        <f t="shared" si="15"/>
        <v>USCITE IN CONTO CORRENTE</v>
      </c>
      <c r="D260" s="8" t="str">
        <f>+'[1]export scad'!AM257</f>
        <v>ACQUISTO DI BENI E SERVIZI</v>
      </c>
      <c r="E260" s="8">
        <f>+'[1]export scad'!K257</f>
        <v>242.22</v>
      </c>
      <c r="F260" s="9" t="str">
        <f>+'[1]export scad'!AL257</f>
        <v>PERSONA FISICA</v>
      </c>
    </row>
    <row r="261" spans="1:6" x14ac:dyDescent="0.3">
      <c r="A261" s="7">
        <f t="shared" si="15"/>
        <v>2025</v>
      </c>
      <c r="B261" s="7" t="str">
        <f t="shared" si="15"/>
        <v>IV</v>
      </c>
      <c r="C261" s="7" t="str">
        <f t="shared" si="15"/>
        <v>USCITE IN CONTO CORRENTE</v>
      </c>
      <c r="D261" s="8" t="str">
        <f>+'[1]export scad'!AM258</f>
        <v>ACQUISTO DI BENI E SERVIZI</v>
      </c>
      <c r="E261" s="8">
        <f>+'[1]export scad'!K258</f>
        <v>2659.13</v>
      </c>
      <c r="F261" s="9" t="str">
        <f>+'[1]export scad'!AL258</f>
        <v>ALTRO SOGGETTO PUBBLICO E PRIVATO</v>
      </c>
    </row>
    <row r="262" spans="1:6" x14ac:dyDescent="0.3">
      <c r="A262" s="7">
        <f t="shared" si="15"/>
        <v>2025</v>
      </c>
      <c r="B262" s="7" t="str">
        <f t="shared" si="15"/>
        <v>IV</v>
      </c>
      <c r="C262" s="7" t="str">
        <f t="shared" si="15"/>
        <v>USCITE IN CONTO CORRENTE</v>
      </c>
      <c r="D262" s="8" t="str">
        <f>+'[1]export scad'!AM259</f>
        <v>INVESTIMENTI IN BENI MATERIALI</v>
      </c>
      <c r="E262" s="8">
        <f>+'[1]export scad'!K259</f>
        <v>-137695.95000000001</v>
      </c>
      <c r="F262" s="9" t="str">
        <f>+'[1]export scad'!AL259</f>
        <v>ALTRO SOGGETTO PUBBLICO E PRIVATO</v>
      </c>
    </row>
    <row r="263" spans="1:6" x14ac:dyDescent="0.3">
      <c r="A263" s="7">
        <f t="shared" si="15"/>
        <v>2025</v>
      </c>
      <c r="B263" s="7" t="str">
        <f t="shared" si="15"/>
        <v>IV</v>
      </c>
      <c r="C263" s="7" t="str">
        <f t="shared" si="15"/>
        <v>USCITE IN CONTO CORRENTE</v>
      </c>
      <c r="D263" s="8" t="str">
        <f>+'[1]export scad'!AM260</f>
        <v>INVESTIMENTI IN BENI MATERIALI</v>
      </c>
      <c r="E263" s="8">
        <f>+'[1]export scad'!K260</f>
        <v>-66005.72</v>
      </c>
      <c r="F263" s="9" t="str">
        <f>+'[1]export scad'!AL260</f>
        <v>ALTRO SOGGETTO PUBBLICO E PRIVATO</v>
      </c>
    </row>
    <row r="264" spans="1:6" x14ac:dyDescent="0.3">
      <c r="A264" s="7">
        <f t="shared" ref="A264:C279" si="16">+A263</f>
        <v>2025</v>
      </c>
      <c r="B264" s="7" t="str">
        <f t="shared" si="16"/>
        <v>IV</v>
      </c>
      <c r="C264" s="7" t="str">
        <f t="shared" si="16"/>
        <v>USCITE IN CONTO CORRENTE</v>
      </c>
      <c r="D264" s="8" t="str">
        <f>+'[1]export scad'!AM261</f>
        <v>ACQUISTO DI BENI E SERVIZI</v>
      </c>
      <c r="E264" s="8">
        <f>+'[1]export scad'!K261</f>
        <v>210</v>
      </c>
      <c r="F264" s="9" t="str">
        <f>+'[1]export scad'!AL261</f>
        <v>ALTRO SOGGETTO PUBBLICO E PRIVATO</v>
      </c>
    </row>
    <row r="265" spans="1:6" x14ac:dyDescent="0.3">
      <c r="A265" s="7">
        <f t="shared" si="16"/>
        <v>2025</v>
      </c>
      <c r="B265" s="7" t="str">
        <f t="shared" si="16"/>
        <v>IV</v>
      </c>
      <c r="C265" s="7" t="str">
        <f t="shared" si="16"/>
        <v>USCITE IN CONTO CORRENTE</v>
      </c>
      <c r="D265" s="8" t="str">
        <f>+'[1]export scad'!AM262</f>
        <v>ACQUISTO DI BENI E SERVIZI</v>
      </c>
      <c r="E265" s="8">
        <f>+'[1]export scad'!K262</f>
        <v>2051.2199999999998</v>
      </c>
      <c r="F265" s="9" t="str">
        <f>+'[1]export scad'!AL262</f>
        <v>ALTRO SOGGETTO PUBBLICO E PRIVATO</v>
      </c>
    </row>
    <row r="266" spans="1:6" x14ac:dyDescent="0.3">
      <c r="A266" s="7">
        <f t="shared" si="16"/>
        <v>2025</v>
      </c>
      <c r="B266" s="7" t="str">
        <f t="shared" si="16"/>
        <v>IV</v>
      </c>
      <c r="C266" s="7" t="str">
        <f t="shared" si="16"/>
        <v>USCITE IN CONTO CORRENTE</v>
      </c>
      <c r="D266" s="8" t="str">
        <f>+'[1]export scad'!AM263</f>
        <v>ACQUISTO DI BENI E SERVIZI</v>
      </c>
      <c r="E266" s="8">
        <f>+'[1]export scad'!K263</f>
        <v>62.13</v>
      </c>
      <c r="F266" s="9" t="str">
        <f>+'[1]export scad'!AL263</f>
        <v>ALTRO SOGGETTO PUBBLICO E PRIVATO</v>
      </c>
    </row>
    <row r="267" spans="1:6" x14ac:dyDescent="0.3">
      <c r="A267" s="7">
        <f t="shared" si="16"/>
        <v>2025</v>
      </c>
      <c r="B267" s="7" t="str">
        <f t="shared" si="16"/>
        <v>IV</v>
      </c>
      <c r="C267" s="7" t="str">
        <f t="shared" si="16"/>
        <v>USCITE IN CONTO CORRENTE</v>
      </c>
      <c r="D267" s="8" t="str">
        <f>+'[1]export scad'!AM264</f>
        <v>ACQUISTO DI BENI E SERVIZI</v>
      </c>
      <c r="E267" s="8">
        <f>+'[1]export scad'!K264</f>
        <v>91.37</v>
      </c>
      <c r="F267" s="9" t="str">
        <f>+'[1]export scad'!AL264</f>
        <v>ALTRO SOGGETTO PUBBLICO E PRIVATO</v>
      </c>
    </row>
    <row r="268" spans="1:6" x14ac:dyDescent="0.3">
      <c r="A268" s="7">
        <f t="shared" si="16"/>
        <v>2025</v>
      </c>
      <c r="B268" s="7" t="str">
        <f t="shared" si="16"/>
        <v>IV</v>
      </c>
      <c r="C268" s="7" t="str">
        <f t="shared" si="16"/>
        <v>USCITE IN CONTO CORRENTE</v>
      </c>
      <c r="D268" s="8" t="str">
        <f>+'[1]export scad'!AM265</f>
        <v>ACQUISTO DI BENI E SERVIZI</v>
      </c>
      <c r="E268" s="8">
        <f>+'[1]export scad'!K265</f>
        <v>-38.1</v>
      </c>
      <c r="F268" s="9" t="str">
        <f>+'[1]export scad'!AL265</f>
        <v>ALTRO SOGGETTO PUBBLICO E PRIVATO</v>
      </c>
    </row>
    <row r="269" spans="1:6" x14ac:dyDescent="0.3">
      <c r="A269" s="7">
        <f t="shared" si="16"/>
        <v>2025</v>
      </c>
      <c r="B269" s="7" t="str">
        <f t="shared" si="16"/>
        <v>IV</v>
      </c>
      <c r="C269" s="7" t="str">
        <f t="shared" si="16"/>
        <v>USCITE IN CONTO CORRENTE</v>
      </c>
      <c r="D269" s="8" t="str">
        <f>+'[1]export scad'!AM266</f>
        <v>ACQUISTO DI BENI E SERVIZI</v>
      </c>
      <c r="E269" s="8">
        <f>+'[1]export scad'!K266</f>
        <v>368.48</v>
      </c>
      <c r="F269" s="9" t="str">
        <f>+'[1]export scad'!AL266</f>
        <v>ALTRO SOGGETTO PUBBLICO E PRIVATO</v>
      </c>
    </row>
    <row r="270" spans="1:6" x14ac:dyDescent="0.3">
      <c r="A270" s="7">
        <f t="shared" si="16"/>
        <v>2025</v>
      </c>
      <c r="B270" s="7" t="str">
        <f t="shared" si="16"/>
        <v>IV</v>
      </c>
      <c r="C270" s="7" t="str">
        <f t="shared" si="16"/>
        <v>USCITE IN CONTO CORRENTE</v>
      </c>
      <c r="D270" s="8" t="str">
        <f>+'[1]export scad'!AM267</f>
        <v>ACQUISTO DI BENI E SERVIZI</v>
      </c>
      <c r="E270" s="8">
        <f>+'[1]export scad'!K267</f>
        <v>3325</v>
      </c>
      <c r="F270" s="9" t="str">
        <f>+'[1]export scad'!AL267</f>
        <v>ALTRO SOGGETTO PUBBLICO E PRIVATO</v>
      </c>
    </row>
    <row r="271" spans="1:6" x14ac:dyDescent="0.3">
      <c r="A271" s="7">
        <f t="shared" si="16"/>
        <v>2025</v>
      </c>
      <c r="B271" s="7" t="str">
        <f t="shared" si="16"/>
        <v>IV</v>
      </c>
      <c r="C271" s="7" t="str">
        <f t="shared" si="16"/>
        <v>USCITE IN CONTO CORRENTE</v>
      </c>
      <c r="D271" s="8" t="str">
        <f>+'[1]export scad'!AM268</f>
        <v>ACQUISTO DI BENI E SERVIZI</v>
      </c>
      <c r="E271" s="8">
        <f>+'[1]export scad'!K268</f>
        <v>54</v>
      </c>
      <c r="F271" s="9" t="str">
        <f>+'[1]export scad'!AL268</f>
        <v>ALTRO SOGGETTO PUBBLICO E PRIVATO</v>
      </c>
    </row>
    <row r="272" spans="1:6" x14ac:dyDescent="0.3">
      <c r="A272" s="7">
        <f t="shared" si="16"/>
        <v>2025</v>
      </c>
      <c r="B272" s="7" t="str">
        <f t="shared" si="16"/>
        <v>IV</v>
      </c>
      <c r="C272" s="7" t="str">
        <f t="shared" si="16"/>
        <v>USCITE IN CONTO CORRENTE</v>
      </c>
      <c r="D272" s="8" t="str">
        <f>+'[1]export scad'!AM269</f>
        <v>ACQUISTO DI BENI E SERVIZI</v>
      </c>
      <c r="E272" s="8">
        <f>+'[1]export scad'!K269</f>
        <v>990</v>
      </c>
      <c r="F272" s="9" t="str">
        <f>+'[1]export scad'!AL269</f>
        <v>ALTRO SOGGETTO PUBBLICO E PRIVATO</v>
      </c>
    </row>
    <row r="273" spans="1:6" x14ac:dyDescent="0.3">
      <c r="A273" s="7">
        <f t="shared" si="16"/>
        <v>2025</v>
      </c>
      <c r="B273" s="7" t="str">
        <f t="shared" si="16"/>
        <v>IV</v>
      </c>
      <c r="C273" s="7" t="str">
        <f t="shared" si="16"/>
        <v>USCITE IN CONTO CORRENTE</v>
      </c>
      <c r="D273" s="8" t="str">
        <f>+'[1]export scad'!AM270</f>
        <v>ACQUISTO DI BENI E SERVIZI</v>
      </c>
      <c r="E273" s="8">
        <f>+'[1]export scad'!K270</f>
        <v>2380</v>
      </c>
      <c r="F273" s="9" t="str">
        <f>+'[1]export scad'!AL270</f>
        <v>ALTRO SOGGETTO PUBBLICO E PRIVATO</v>
      </c>
    </row>
    <row r="274" spans="1:6" x14ac:dyDescent="0.3">
      <c r="A274" s="7">
        <f t="shared" si="16"/>
        <v>2025</v>
      </c>
      <c r="B274" s="7" t="str">
        <f t="shared" si="16"/>
        <v>IV</v>
      </c>
      <c r="C274" s="7" t="str">
        <f t="shared" si="16"/>
        <v>USCITE IN CONTO CORRENTE</v>
      </c>
      <c r="D274" s="8" t="str">
        <f>+'[1]export scad'!AM271</f>
        <v>ACQUISTO DI BENI E SERVIZI</v>
      </c>
      <c r="E274" s="8">
        <f>+'[1]export scad'!K271</f>
        <v>5086.8999999999996</v>
      </c>
      <c r="F274" s="9" t="str">
        <f>+'[1]export scad'!AL271</f>
        <v>ALTRO SOGGETTO PUBBLICO E PRIVATO</v>
      </c>
    </row>
    <row r="275" spans="1:6" x14ac:dyDescent="0.3">
      <c r="A275" s="7">
        <f t="shared" si="16"/>
        <v>2025</v>
      </c>
      <c r="B275" s="7" t="str">
        <f t="shared" si="16"/>
        <v>IV</v>
      </c>
      <c r="C275" s="7" t="str">
        <f t="shared" si="16"/>
        <v>USCITE IN CONTO CORRENTE</v>
      </c>
      <c r="D275" s="8" t="str">
        <f>+'[1]export scad'!AM272</f>
        <v>ACQUISTO DI BENI E SERVIZI</v>
      </c>
      <c r="E275" s="8">
        <f>+'[1]export scad'!K272</f>
        <v>429</v>
      </c>
      <c r="F275" s="9" t="str">
        <f>+'[1]export scad'!AL272</f>
        <v>ALTRO SOGGETTO PUBBLICO E PRIVATO</v>
      </c>
    </row>
    <row r="276" spans="1:6" x14ac:dyDescent="0.3">
      <c r="A276" s="7">
        <f t="shared" si="16"/>
        <v>2025</v>
      </c>
      <c r="B276" s="7" t="str">
        <f t="shared" si="16"/>
        <v>IV</v>
      </c>
      <c r="C276" s="7" t="str">
        <f t="shared" si="16"/>
        <v>USCITE IN CONTO CORRENTE</v>
      </c>
      <c r="D276" s="8" t="str">
        <f>+'[1]export scad'!AM273</f>
        <v>ACQUISTO DI BENI E SERVIZI</v>
      </c>
      <c r="E276" s="8">
        <f>+'[1]export scad'!K273</f>
        <v>249.33</v>
      </c>
      <c r="F276" s="9" t="str">
        <f>+'[1]export scad'!AL273</f>
        <v>ALTRO SOGGETTO PUBBLICO E PRIVATO</v>
      </c>
    </row>
    <row r="277" spans="1:6" x14ac:dyDescent="0.3">
      <c r="A277" s="7">
        <f t="shared" si="16"/>
        <v>2025</v>
      </c>
      <c r="B277" s="7" t="str">
        <f t="shared" si="16"/>
        <v>IV</v>
      </c>
      <c r="C277" s="7" t="str">
        <f t="shared" si="16"/>
        <v>USCITE IN CONTO CORRENTE</v>
      </c>
      <c r="D277" s="8" t="str">
        <f>+'[1]export scad'!AM274</f>
        <v>ACQUISTO DI BENI E SERVIZI</v>
      </c>
      <c r="E277" s="8">
        <f>+'[1]export scad'!K274</f>
        <v>3541.78</v>
      </c>
      <c r="F277" s="9" t="str">
        <f>+'[1]export scad'!AL274</f>
        <v>ALTRO SOGGETTO PUBBLICO E PRIVATO</v>
      </c>
    </row>
    <row r="278" spans="1:6" x14ac:dyDescent="0.3">
      <c r="A278" s="7">
        <f t="shared" si="16"/>
        <v>2025</v>
      </c>
      <c r="B278" s="7" t="str">
        <f t="shared" si="16"/>
        <v>IV</v>
      </c>
      <c r="C278" s="7" t="str">
        <f t="shared" si="16"/>
        <v>USCITE IN CONTO CORRENTE</v>
      </c>
      <c r="D278" s="8" t="str">
        <f>+'[1]export scad'!AM275</f>
        <v>ACQUISTO DI BENI E SERVIZI</v>
      </c>
      <c r="E278" s="8">
        <f>+'[1]export scad'!K275</f>
        <v>14.64</v>
      </c>
      <c r="F278" s="9" t="str">
        <f>+'[1]export scad'!AL275</f>
        <v>ALTRO SOGGETTO PUBBLICO E PRIVATO</v>
      </c>
    </row>
    <row r="279" spans="1:6" x14ac:dyDescent="0.3">
      <c r="A279" s="7">
        <f t="shared" si="16"/>
        <v>2025</v>
      </c>
      <c r="B279" s="7" t="str">
        <f t="shared" si="16"/>
        <v>IV</v>
      </c>
      <c r="C279" s="7" t="str">
        <f t="shared" si="16"/>
        <v>USCITE IN CONTO CORRENTE</v>
      </c>
      <c r="D279" s="8" t="str">
        <f>+'[1]export scad'!AM276</f>
        <v>ACQUISTO DI BENI E SERVIZI</v>
      </c>
      <c r="E279" s="8">
        <f>+'[1]export scad'!K276</f>
        <v>249.16</v>
      </c>
      <c r="F279" s="9" t="str">
        <f>+'[1]export scad'!AL276</f>
        <v>ALTRO SOGGETTO PUBBLICO E PRIVATO</v>
      </c>
    </row>
    <row r="280" spans="1:6" x14ac:dyDescent="0.3">
      <c r="A280" s="7">
        <f t="shared" ref="A280:C295" si="17">+A279</f>
        <v>2025</v>
      </c>
      <c r="B280" s="7" t="str">
        <f t="shared" si="17"/>
        <v>IV</v>
      </c>
      <c r="C280" s="7" t="str">
        <f t="shared" si="17"/>
        <v>USCITE IN CONTO CORRENTE</v>
      </c>
      <c r="D280" s="8" t="str">
        <f>+'[1]export scad'!AM277</f>
        <v>ACQUISTO DI BENI E SERVIZI</v>
      </c>
      <c r="E280" s="8">
        <f>+'[1]export scad'!K277</f>
        <v>129.5</v>
      </c>
      <c r="F280" s="9" t="str">
        <f>+'[1]export scad'!AL277</f>
        <v>ALTRO SOGGETTO PUBBLICO E PRIVATO</v>
      </c>
    </row>
    <row r="281" spans="1:6" x14ac:dyDescent="0.3">
      <c r="A281" s="7">
        <f t="shared" si="17"/>
        <v>2025</v>
      </c>
      <c r="B281" s="7" t="str">
        <f t="shared" si="17"/>
        <v>IV</v>
      </c>
      <c r="C281" s="7" t="str">
        <f t="shared" si="17"/>
        <v>USCITE IN CONTO CORRENTE</v>
      </c>
      <c r="D281" s="8" t="str">
        <f>+'[1]export scad'!AM278</f>
        <v>ACQUISTO DI BENI E SERVIZI</v>
      </c>
      <c r="E281" s="8">
        <f>+'[1]export scad'!K278</f>
        <v>226.91</v>
      </c>
      <c r="F281" s="9" t="str">
        <f>+'[1]export scad'!AL278</f>
        <v>ALTRO SOGGETTO PUBBLICO E PRIVATO</v>
      </c>
    </row>
    <row r="282" spans="1:6" x14ac:dyDescent="0.3">
      <c r="A282" s="7">
        <f t="shared" si="17"/>
        <v>2025</v>
      </c>
      <c r="B282" s="7" t="str">
        <f t="shared" si="17"/>
        <v>IV</v>
      </c>
      <c r="C282" s="7" t="str">
        <f t="shared" si="17"/>
        <v>USCITE IN CONTO CORRENTE</v>
      </c>
      <c r="D282" s="8" t="str">
        <f>+'[1]export scad'!AM279</f>
        <v>ACQUISTO DI BENI E SERVIZI</v>
      </c>
      <c r="E282" s="8">
        <f>+'[1]export scad'!K279</f>
        <v>461.56</v>
      </c>
      <c r="F282" s="9" t="str">
        <f>+'[1]export scad'!AL279</f>
        <v>ALTRO SOGGETTO PUBBLICO E PRIVATO</v>
      </c>
    </row>
    <row r="283" spans="1:6" x14ac:dyDescent="0.3">
      <c r="A283" s="7">
        <f t="shared" si="17"/>
        <v>2025</v>
      </c>
      <c r="B283" s="7" t="str">
        <f t="shared" si="17"/>
        <v>IV</v>
      </c>
      <c r="C283" s="7" t="str">
        <f t="shared" si="17"/>
        <v>USCITE IN CONTO CORRENTE</v>
      </c>
      <c r="D283" s="8" t="str">
        <f>+'[1]export scad'!AM280</f>
        <v>ACQUISTO DI BENI E SERVIZI</v>
      </c>
      <c r="E283" s="8">
        <f>+'[1]export scad'!K280</f>
        <v>-2328.15</v>
      </c>
      <c r="F283" s="9" t="str">
        <f>+'[1]export scad'!AL280</f>
        <v>PERSONA FISICA</v>
      </c>
    </row>
    <row r="284" spans="1:6" x14ac:dyDescent="0.3">
      <c r="A284" s="7">
        <f t="shared" si="17"/>
        <v>2025</v>
      </c>
      <c r="B284" s="7" t="str">
        <f t="shared" si="17"/>
        <v>IV</v>
      </c>
      <c r="C284" s="7" t="str">
        <f t="shared" si="17"/>
        <v>USCITE IN CONTO CORRENTE</v>
      </c>
      <c r="D284" s="8" t="str">
        <f>+'[1]export scad'!AM281</f>
        <v>ACQUISTO DI BENI E SERVIZI</v>
      </c>
      <c r="E284" s="8">
        <f>+'[1]export scad'!K281</f>
        <v>-2328.15</v>
      </c>
      <c r="F284" s="9" t="str">
        <f>+'[1]export scad'!AL281</f>
        <v>PERSONA FISICA</v>
      </c>
    </row>
    <row r="285" spans="1:6" x14ac:dyDescent="0.3">
      <c r="A285" s="7">
        <f t="shared" si="17"/>
        <v>2025</v>
      </c>
      <c r="B285" s="7" t="str">
        <f t="shared" si="17"/>
        <v>IV</v>
      </c>
      <c r="C285" s="7" t="str">
        <f t="shared" si="17"/>
        <v>USCITE IN CONTO CORRENTE</v>
      </c>
      <c r="D285" s="8" t="str">
        <f>+'[1]export scad'!AM282</f>
        <v>ACQUISTO DI BENI E SERVIZI</v>
      </c>
      <c r="E285" s="8">
        <f>+'[1]export scad'!K282</f>
        <v>3676.2</v>
      </c>
      <c r="F285" s="9" t="str">
        <f>+'[1]export scad'!AL282</f>
        <v>ALTRO SOGGETTO PUBBLICO E PRIVATO</v>
      </c>
    </row>
    <row r="286" spans="1:6" x14ac:dyDescent="0.3">
      <c r="A286" s="7">
        <f t="shared" si="17"/>
        <v>2025</v>
      </c>
      <c r="B286" s="7" t="str">
        <f t="shared" si="17"/>
        <v>IV</v>
      </c>
      <c r="C286" s="7" t="str">
        <f t="shared" si="17"/>
        <v>USCITE IN CONTO CORRENTE</v>
      </c>
      <c r="D286" s="8" t="str">
        <f>+'[1]export scad'!AM283</f>
        <v>ACQUISTO DI BENI E SERVIZI</v>
      </c>
      <c r="E286" s="8">
        <f>+'[1]export scad'!K283</f>
        <v>40923.99</v>
      </c>
      <c r="F286" s="9" t="str">
        <f>+'[1]export scad'!AL283</f>
        <v>ALTRO SOGGETTO PUBBLICO E PRIVATO</v>
      </c>
    </row>
    <row r="287" spans="1:6" x14ac:dyDescent="0.3">
      <c r="A287" s="7">
        <f t="shared" si="17"/>
        <v>2025</v>
      </c>
      <c r="B287" s="7" t="str">
        <f t="shared" si="17"/>
        <v>IV</v>
      </c>
      <c r="C287" s="7" t="str">
        <f t="shared" si="17"/>
        <v>USCITE IN CONTO CORRENTE</v>
      </c>
      <c r="D287" s="8" t="str">
        <f>+'[1]export scad'!AM284</f>
        <v>ACQUISTO DI BENI E SERVIZI</v>
      </c>
      <c r="E287" s="8">
        <f>+'[1]export scad'!K284</f>
        <v>3416.08</v>
      </c>
      <c r="F287" s="9" t="str">
        <f>+'[1]export scad'!AL284</f>
        <v>ALTRO SOGGETTO PUBBLICO E PRIVATO</v>
      </c>
    </row>
    <row r="288" spans="1:6" x14ac:dyDescent="0.3">
      <c r="A288" s="7">
        <f t="shared" si="17"/>
        <v>2025</v>
      </c>
      <c r="B288" s="7" t="str">
        <f t="shared" si="17"/>
        <v>IV</v>
      </c>
      <c r="C288" s="7" t="str">
        <f t="shared" si="17"/>
        <v>USCITE IN CONTO CORRENTE</v>
      </c>
      <c r="D288" s="8" t="str">
        <f>+'[1]export scad'!AM285</f>
        <v>ACQUISTO DI BENI E SERVIZI</v>
      </c>
      <c r="E288" s="8">
        <f>+'[1]export scad'!K285</f>
        <v>7134.97</v>
      </c>
      <c r="F288" s="9" t="str">
        <f>+'[1]export scad'!AL285</f>
        <v>ALTRO SOGGETTO PUBBLICO E PRIVATO</v>
      </c>
    </row>
    <row r="289" spans="1:6" x14ac:dyDescent="0.3">
      <c r="A289" s="7">
        <f t="shared" si="17"/>
        <v>2025</v>
      </c>
      <c r="B289" s="7" t="str">
        <f t="shared" si="17"/>
        <v>IV</v>
      </c>
      <c r="C289" s="7" t="str">
        <f t="shared" si="17"/>
        <v>USCITE IN CONTO CORRENTE</v>
      </c>
      <c r="D289" s="8" t="str">
        <f>+'[1]export scad'!AM286</f>
        <v>ACQUISTO DI BENI E SERVIZI</v>
      </c>
      <c r="E289" s="8">
        <f>+'[1]export scad'!K286</f>
        <v>9763.8799999999992</v>
      </c>
      <c r="F289" s="9" t="str">
        <f>+'[1]export scad'!AL286</f>
        <v>ALTRO SOGGETTO PUBBLICO E PRIVATO</v>
      </c>
    </row>
    <row r="290" spans="1:6" x14ac:dyDescent="0.3">
      <c r="A290" s="7">
        <f t="shared" si="17"/>
        <v>2025</v>
      </c>
      <c r="B290" s="7" t="str">
        <f t="shared" si="17"/>
        <v>IV</v>
      </c>
      <c r="C290" s="7" t="str">
        <f t="shared" si="17"/>
        <v>USCITE IN CONTO CORRENTE</v>
      </c>
      <c r="D290" s="8" t="str">
        <f>+'[1]export scad'!AM287</f>
        <v>ACQUISTO DI BENI E SERVIZI</v>
      </c>
      <c r="E290" s="8">
        <f>+'[1]export scad'!K287</f>
        <v>165.66</v>
      </c>
      <c r="F290" s="9" t="str">
        <f>+'[1]export scad'!AL287</f>
        <v>ALTRO SOGGETTO PUBBLICO E PRIVATO</v>
      </c>
    </row>
    <row r="291" spans="1:6" x14ac:dyDescent="0.3">
      <c r="A291" s="7">
        <f t="shared" si="17"/>
        <v>2025</v>
      </c>
      <c r="B291" s="7" t="str">
        <f t="shared" si="17"/>
        <v>IV</v>
      </c>
      <c r="C291" s="7" t="str">
        <f t="shared" si="17"/>
        <v>USCITE IN CONTO CORRENTE</v>
      </c>
      <c r="D291" s="8" t="str">
        <f>+'[1]export scad'!AM288</f>
        <v>ACQUISTO DI BENI E SERVIZI</v>
      </c>
      <c r="E291" s="8">
        <f>+'[1]export scad'!K288</f>
        <v>175.04</v>
      </c>
      <c r="F291" s="9" t="str">
        <f>+'[1]export scad'!AL288</f>
        <v>ALTRO SOGGETTO PUBBLICO E PRIVATO</v>
      </c>
    </row>
    <row r="292" spans="1:6" x14ac:dyDescent="0.3">
      <c r="A292" s="7">
        <f t="shared" si="17"/>
        <v>2025</v>
      </c>
      <c r="B292" s="7" t="str">
        <f t="shared" si="17"/>
        <v>IV</v>
      </c>
      <c r="C292" s="7" t="str">
        <f t="shared" si="17"/>
        <v>USCITE IN CONTO CORRENTE</v>
      </c>
      <c r="D292" s="8" t="str">
        <f>+'[1]export scad'!AM289</f>
        <v>ACQUISTO DI BENI E SERVIZI</v>
      </c>
      <c r="E292" s="8">
        <f>+'[1]export scad'!K289</f>
        <v>40.56</v>
      </c>
      <c r="F292" s="9" t="str">
        <f>+'[1]export scad'!AL289</f>
        <v>ALTRO SOGGETTO PUBBLICO E PRIVATO</v>
      </c>
    </row>
    <row r="293" spans="1:6" x14ac:dyDescent="0.3">
      <c r="A293" s="7">
        <f t="shared" si="17"/>
        <v>2025</v>
      </c>
      <c r="B293" s="7" t="str">
        <f t="shared" si="17"/>
        <v>IV</v>
      </c>
      <c r="C293" s="7" t="str">
        <f t="shared" si="17"/>
        <v>USCITE IN CONTO CORRENTE</v>
      </c>
      <c r="D293" s="8" t="str">
        <f>+'[1]export scad'!AM290</f>
        <v>ACQUISTO DI BENI E SERVIZI</v>
      </c>
      <c r="E293" s="8">
        <f>+'[1]export scad'!K290</f>
        <v>483.01</v>
      </c>
      <c r="F293" s="9" t="str">
        <f>+'[1]export scad'!AL290</f>
        <v>ALTRO SOGGETTO PUBBLICO E PRIVATO</v>
      </c>
    </row>
    <row r="294" spans="1:6" x14ac:dyDescent="0.3">
      <c r="A294" s="7">
        <f t="shared" si="17"/>
        <v>2025</v>
      </c>
      <c r="B294" s="7" t="str">
        <f t="shared" si="17"/>
        <v>IV</v>
      </c>
      <c r="C294" s="7" t="str">
        <f t="shared" si="17"/>
        <v>USCITE IN CONTO CORRENTE</v>
      </c>
      <c r="D294" s="8" t="str">
        <f>+'[1]export scad'!AM291</f>
        <v>ACQUISTO DI BENI E SERVIZI</v>
      </c>
      <c r="E294" s="8">
        <f>+'[1]export scad'!K291</f>
        <v>10.210000000000001</v>
      </c>
      <c r="F294" s="9" t="str">
        <f>+'[1]export scad'!AL291</f>
        <v>ALTRO SOGGETTO PUBBLICO E PRIVATO</v>
      </c>
    </row>
    <row r="295" spans="1:6" x14ac:dyDescent="0.3">
      <c r="A295" s="7">
        <f t="shared" si="17"/>
        <v>2025</v>
      </c>
      <c r="B295" s="7" t="str">
        <f t="shared" si="17"/>
        <v>IV</v>
      </c>
      <c r="C295" s="7" t="str">
        <f t="shared" si="17"/>
        <v>USCITE IN CONTO CORRENTE</v>
      </c>
      <c r="D295" s="8" t="str">
        <f>+'[1]export scad'!AM292</f>
        <v>ACQUISTO DI BENI E SERVIZI</v>
      </c>
      <c r="E295" s="8">
        <f>+'[1]export scad'!K292</f>
        <v>4635.4399999999996</v>
      </c>
      <c r="F295" s="9" t="str">
        <f>+'[1]export scad'!AL292</f>
        <v>ALTRO SOGGETTO PUBBLICO E PRIVATO</v>
      </c>
    </row>
    <row r="296" spans="1:6" x14ac:dyDescent="0.3">
      <c r="A296" s="7">
        <f t="shared" ref="A296:C311" si="18">+A295</f>
        <v>2025</v>
      </c>
      <c r="B296" s="7" t="str">
        <f t="shared" si="18"/>
        <v>IV</v>
      </c>
      <c r="C296" s="7" t="str">
        <f t="shared" si="18"/>
        <v>USCITE IN CONTO CORRENTE</v>
      </c>
      <c r="D296" s="8" t="str">
        <f>+'[1]export scad'!AM293</f>
        <v>ACQUISTO DI BENI E SERVIZI</v>
      </c>
      <c r="E296" s="8">
        <f>+'[1]export scad'!K293</f>
        <v>4070.79</v>
      </c>
      <c r="F296" s="9" t="str">
        <f>+'[1]export scad'!AL293</f>
        <v>ALTRO SOGGETTO PUBBLICO E PRIVATO</v>
      </c>
    </row>
    <row r="297" spans="1:6" x14ac:dyDescent="0.3">
      <c r="A297" s="7">
        <f t="shared" si="18"/>
        <v>2025</v>
      </c>
      <c r="B297" s="7" t="str">
        <f t="shared" si="18"/>
        <v>IV</v>
      </c>
      <c r="C297" s="7" t="str">
        <f t="shared" si="18"/>
        <v>USCITE IN CONTO CORRENTE</v>
      </c>
      <c r="D297" s="8" t="str">
        <f>+'[1]export scad'!AM294</f>
        <v>ACQUISTO DI BENI E SERVIZI</v>
      </c>
      <c r="E297" s="8">
        <f>+'[1]export scad'!K294</f>
        <v>4238.01</v>
      </c>
      <c r="F297" s="9" t="str">
        <f>+'[1]export scad'!AL294</f>
        <v>ALTRO SOGGETTO PUBBLICO E PRIVATO</v>
      </c>
    </row>
    <row r="298" spans="1:6" x14ac:dyDescent="0.3">
      <c r="A298" s="7">
        <f t="shared" si="18"/>
        <v>2025</v>
      </c>
      <c r="B298" s="7" t="str">
        <f t="shared" si="18"/>
        <v>IV</v>
      </c>
      <c r="C298" s="7" t="str">
        <f t="shared" si="18"/>
        <v>USCITE IN CONTO CORRENTE</v>
      </c>
      <c r="D298" s="8" t="str">
        <f>+'[1]export scad'!AM295</f>
        <v>ALTRE SPESE CORRENTI</v>
      </c>
      <c r="E298" s="8">
        <f>+'[1]export scad'!K295</f>
        <v>-4</v>
      </c>
      <c r="F298" s="9" t="str">
        <f>+'[1]export scad'!AL295</f>
        <v>ALTRO SOGGETTO PUBBLICO E PRIVATO</v>
      </c>
    </row>
    <row r="299" spans="1:6" x14ac:dyDescent="0.3">
      <c r="A299" s="7">
        <f t="shared" si="18"/>
        <v>2025</v>
      </c>
      <c r="B299" s="7" t="str">
        <f t="shared" si="18"/>
        <v>IV</v>
      </c>
      <c r="C299" s="7" t="str">
        <f t="shared" si="18"/>
        <v>USCITE IN CONTO CORRENTE</v>
      </c>
      <c r="D299" s="8" t="str">
        <f>+'[1]export scad'!AM296</f>
        <v>ACQUISTO DI BENI E SERVIZI</v>
      </c>
      <c r="E299" s="8">
        <f>+'[1]export scad'!K296</f>
        <v>-102</v>
      </c>
      <c r="F299" s="9" t="str">
        <f>+'[1]export scad'!AL296</f>
        <v>ALTRO SOGGETTO PUBBLICO E PRIVATO</v>
      </c>
    </row>
    <row r="300" spans="1:6" x14ac:dyDescent="0.3">
      <c r="A300" s="7">
        <f t="shared" si="18"/>
        <v>2025</v>
      </c>
      <c r="B300" s="7" t="str">
        <f t="shared" si="18"/>
        <v>IV</v>
      </c>
      <c r="C300" s="7" t="str">
        <f t="shared" si="18"/>
        <v>USCITE IN CONTO CORRENTE</v>
      </c>
      <c r="D300" s="8" t="str">
        <f>+'[1]export scad'!AM297</f>
        <v>ACQUISTO DI BENI E SERVIZI</v>
      </c>
      <c r="E300" s="8">
        <f>+'[1]export scad'!K297</f>
        <v>3688.77</v>
      </c>
      <c r="F300" s="9" t="str">
        <f>+'[1]export scad'!AL297</f>
        <v>ALTRO SOGGETTO PUBBLICO E PRIVATO</v>
      </c>
    </row>
    <row r="301" spans="1:6" x14ac:dyDescent="0.3">
      <c r="A301" s="7">
        <f t="shared" si="18"/>
        <v>2025</v>
      </c>
      <c r="B301" s="7" t="str">
        <f t="shared" si="18"/>
        <v>IV</v>
      </c>
      <c r="C301" s="7" t="str">
        <f t="shared" si="18"/>
        <v>USCITE IN CONTO CORRENTE</v>
      </c>
      <c r="D301" s="8" t="str">
        <f>+'[1]export scad'!AM298</f>
        <v>ACQUISTO DI BENI E SERVIZI</v>
      </c>
      <c r="E301" s="8">
        <f>+'[1]export scad'!K298</f>
        <v>214.29</v>
      </c>
      <c r="F301" s="9" t="str">
        <f>+'[1]export scad'!AL298</f>
        <v>ALTRO SOGGETTO PUBBLICO E PRIVATO</v>
      </c>
    </row>
    <row r="302" spans="1:6" x14ac:dyDescent="0.3">
      <c r="A302" s="7">
        <f t="shared" si="18"/>
        <v>2025</v>
      </c>
      <c r="B302" s="7" t="str">
        <f t="shared" si="18"/>
        <v>IV</v>
      </c>
      <c r="C302" s="7" t="str">
        <f t="shared" si="18"/>
        <v>USCITE IN CONTO CORRENTE</v>
      </c>
      <c r="D302" s="8" t="str">
        <f>+'[1]export scad'!AM299</f>
        <v>ACQUISTO DI BENI E SERVIZI</v>
      </c>
      <c r="E302" s="8">
        <f>+'[1]export scad'!K299</f>
        <v>326.31</v>
      </c>
      <c r="F302" s="9" t="str">
        <f>+'[1]export scad'!AL299</f>
        <v>ALTRO SOGGETTO PUBBLICO E PRIVATO</v>
      </c>
    </row>
    <row r="303" spans="1:6" x14ac:dyDescent="0.3">
      <c r="A303" s="7">
        <f t="shared" si="18"/>
        <v>2025</v>
      </c>
      <c r="B303" s="7" t="str">
        <f t="shared" si="18"/>
        <v>IV</v>
      </c>
      <c r="C303" s="7" t="str">
        <f t="shared" si="18"/>
        <v>USCITE IN CONTO CORRENTE</v>
      </c>
      <c r="D303" s="8" t="str">
        <f>+'[1]export scad'!AM300</f>
        <v>ACQUISTO DI BENI E SERVIZI</v>
      </c>
      <c r="E303" s="8">
        <f>+'[1]export scad'!K300</f>
        <v>95.24</v>
      </c>
      <c r="F303" s="9" t="str">
        <f>+'[1]export scad'!AL300</f>
        <v>ALTRO SOGGETTO PUBBLICO E PRIVATO</v>
      </c>
    </row>
    <row r="304" spans="1:6" x14ac:dyDescent="0.3">
      <c r="A304" s="7">
        <f t="shared" si="18"/>
        <v>2025</v>
      </c>
      <c r="B304" s="7" t="str">
        <f t="shared" si="18"/>
        <v>IV</v>
      </c>
      <c r="C304" s="7" t="str">
        <f t="shared" si="18"/>
        <v>USCITE IN CONTO CORRENTE</v>
      </c>
      <c r="D304" s="8" t="str">
        <f>+'[1]export scad'!AM301</f>
        <v>ACQUISTO DI BENI E SERVIZI</v>
      </c>
      <c r="E304" s="8">
        <f>+'[1]export scad'!K301</f>
        <v>1446.47</v>
      </c>
      <c r="F304" s="9" t="str">
        <f>+'[1]export scad'!AL301</f>
        <v>ALTRO SOGGETTO PUBBLICO E PRIVATO</v>
      </c>
    </row>
    <row r="305" spans="1:6" x14ac:dyDescent="0.3">
      <c r="A305" s="7">
        <f t="shared" si="18"/>
        <v>2025</v>
      </c>
      <c r="B305" s="7" t="str">
        <f t="shared" si="18"/>
        <v>IV</v>
      </c>
      <c r="C305" s="7" t="str">
        <f t="shared" si="18"/>
        <v>USCITE IN CONTO CORRENTE</v>
      </c>
      <c r="D305" s="8" t="str">
        <f>+'[1]export scad'!AM302</f>
        <v>ACQUISTO DI BENI E SERVIZI</v>
      </c>
      <c r="E305" s="8">
        <f>+'[1]export scad'!K302</f>
        <v>22.25</v>
      </c>
      <c r="F305" s="9" t="str">
        <f>+'[1]export scad'!AL302</f>
        <v>ALTRO SOGGETTO PUBBLICO E PRIVATO</v>
      </c>
    </row>
    <row r="306" spans="1:6" x14ac:dyDescent="0.3">
      <c r="A306" s="7">
        <f t="shared" si="18"/>
        <v>2025</v>
      </c>
      <c r="B306" s="7" t="str">
        <f t="shared" si="18"/>
        <v>IV</v>
      </c>
      <c r="C306" s="7" t="str">
        <f t="shared" si="18"/>
        <v>USCITE IN CONTO CORRENTE</v>
      </c>
      <c r="D306" s="8" t="str">
        <f>+'[1]export scad'!AM303</f>
        <v>ACQUISTO DI BENI E SERVIZI</v>
      </c>
      <c r="E306" s="8">
        <f>+'[1]export scad'!K303</f>
        <v>10424.6</v>
      </c>
      <c r="F306" s="9" t="str">
        <f>+'[1]export scad'!AL303</f>
        <v>ALTRO SOGGETTO PUBBLICO E PRIVATO</v>
      </c>
    </row>
    <row r="307" spans="1:6" x14ac:dyDescent="0.3">
      <c r="A307" s="7">
        <f t="shared" si="18"/>
        <v>2025</v>
      </c>
      <c r="B307" s="7" t="str">
        <f t="shared" si="18"/>
        <v>IV</v>
      </c>
      <c r="C307" s="7" t="str">
        <f t="shared" si="18"/>
        <v>USCITE IN CONTO CORRENTE</v>
      </c>
      <c r="D307" s="8" t="str">
        <f>+'[1]export scad'!AM304</f>
        <v>ACQUISTO DI BENI E SERVIZI</v>
      </c>
      <c r="E307" s="8">
        <f>+'[1]export scad'!K304</f>
        <v>3254.09</v>
      </c>
      <c r="F307" s="9" t="str">
        <f>+'[1]export scad'!AL304</f>
        <v>ALTRO SOGGETTO PUBBLICO E PRIVATO</v>
      </c>
    </row>
    <row r="308" spans="1:6" x14ac:dyDescent="0.3">
      <c r="A308" s="7">
        <f t="shared" si="18"/>
        <v>2025</v>
      </c>
      <c r="B308" s="7" t="str">
        <f t="shared" si="18"/>
        <v>IV</v>
      </c>
      <c r="C308" s="7" t="str">
        <f t="shared" si="18"/>
        <v>USCITE IN CONTO CORRENTE</v>
      </c>
      <c r="D308" s="8" t="str">
        <f>+'[1]export scad'!AM305</f>
        <v>ACQUISTO DI BENI E SERVIZI</v>
      </c>
      <c r="E308" s="8">
        <f>+'[1]export scad'!K305</f>
        <v>1089.42</v>
      </c>
      <c r="F308" s="9" t="str">
        <f>+'[1]export scad'!AL305</f>
        <v>ALTRO SOGGETTO PUBBLICO E PRIVATO</v>
      </c>
    </row>
    <row r="309" spans="1:6" x14ac:dyDescent="0.3">
      <c r="A309" s="7">
        <f t="shared" si="18"/>
        <v>2025</v>
      </c>
      <c r="B309" s="7" t="str">
        <f t="shared" si="18"/>
        <v>IV</v>
      </c>
      <c r="C309" s="7" t="str">
        <f t="shared" si="18"/>
        <v>USCITE IN CONTO CORRENTE</v>
      </c>
      <c r="D309" s="8" t="str">
        <f>+'[1]export scad'!AM306</f>
        <v>ACQUISTO DI BENI E SERVIZI</v>
      </c>
      <c r="E309" s="8">
        <f>+'[1]export scad'!K306</f>
        <v>491.87</v>
      </c>
      <c r="F309" s="9" t="str">
        <f>+'[1]export scad'!AL306</f>
        <v>ALTRO SOGGETTO PUBBLICO E PRIVATO</v>
      </c>
    </row>
    <row r="310" spans="1:6" x14ac:dyDescent="0.3">
      <c r="A310" s="7">
        <f t="shared" si="18"/>
        <v>2025</v>
      </c>
      <c r="B310" s="7" t="str">
        <f t="shared" si="18"/>
        <v>IV</v>
      </c>
      <c r="C310" s="7" t="str">
        <f t="shared" si="18"/>
        <v>USCITE IN CONTO CORRENTE</v>
      </c>
      <c r="D310" s="8" t="str">
        <f>+'[1]export scad'!AM307</f>
        <v>ACQUISTO DI BENI E SERVIZI</v>
      </c>
      <c r="E310" s="8">
        <f>+'[1]export scad'!K307</f>
        <v>3447.6</v>
      </c>
      <c r="F310" s="9" t="str">
        <f>+'[1]export scad'!AL307</f>
        <v>ALTRO SOGGETTO PUBBLICO E PRIVATO</v>
      </c>
    </row>
    <row r="311" spans="1:6" x14ac:dyDescent="0.3">
      <c r="A311" s="7">
        <f t="shared" si="18"/>
        <v>2025</v>
      </c>
      <c r="B311" s="7" t="str">
        <f t="shared" si="18"/>
        <v>IV</v>
      </c>
      <c r="C311" s="7" t="str">
        <f t="shared" si="18"/>
        <v>USCITE IN CONTO CORRENTE</v>
      </c>
      <c r="D311" s="8" t="str">
        <f>+'[1]export scad'!AM308</f>
        <v>ACQUISTO DI BENI E SERVIZI</v>
      </c>
      <c r="E311" s="8">
        <f>+'[1]export scad'!K308</f>
        <v>4151.17</v>
      </c>
      <c r="F311" s="9" t="str">
        <f>+'[1]export scad'!AL308</f>
        <v>ALTRO SOGGETTO PUBBLICO E PRIVATO</v>
      </c>
    </row>
    <row r="312" spans="1:6" x14ac:dyDescent="0.3">
      <c r="A312" s="7">
        <f t="shared" ref="A312:C327" si="19">+A311</f>
        <v>2025</v>
      </c>
      <c r="B312" s="7" t="str">
        <f t="shared" si="19"/>
        <v>IV</v>
      </c>
      <c r="C312" s="7" t="str">
        <f t="shared" si="19"/>
        <v>USCITE IN CONTO CORRENTE</v>
      </c>
      <c r="D312" s="8" t="str">
        <f>+'[1]export scad'!AM309</f>
        <v>ACQUISTO DI BENI E SERVIZI</v>
      </c>
      <c r="E312" s="8">
        <f>+'[1]export scad'!K309</f>
        <v>2305.58</v>
      </c>
      <c r="F312" s="9" t="str">
        <f>+'[1]export scad'!AL309</f>
        <v>ALTRO SOGGETTO PUBBLICO E PRIVATO</v>
      </c>
    </row>
    <row r="313" spans="1:6" x14ac:dyDescent="0.3">
      <c r="A313" s="7">
        <f t="shared" si="19"/>
        <v>2025</v>
      </c>
      <c r="B313" s="7" t="str">
        <f t="shared" si="19"/>
        <v>IV</v>
      </c>
      <c r="C313" s="7" t="str">
        <f t="shared" si="19"/>
        <v>USCITE IN CONTO CORRENTE</v>
      </c>
      <c r="D313" s="8" t="str">
        <f>+'[1]export scad'!AM310</f>
        <v>ACQUISTO DI BENI E SERVIZI</v>
      </c>
      <c r="E313" s="8">
        <f>+'[1]export scad'!K310</f>
        <v>10.82</v>
      </c>
      <c r="F313" s="9" t="str">
        <f>+'[1]export scad'!AL310</f>
        <v>ALTRO SOGGETTO PUBBLICO E PRIVATO</v>
      </c>
    </row>
    <row r="314" spans="1:6" x14ac:dyDescent="0.3">
      <c r="A314" s="7">
        <f t="shared" si="19"/>
        <v>2025</v>
      </c>
      <c r="B314" s="7" t="str">
        <f t="shared" si="19"/>
        <v>IV</v>
      </c>
      <c r="C314" s="7" t="str">
        <f t="shared" si="19"/>
        <v>USCITE IN CONTO CORRENTE</v>
      </c>
      <c r="D314" s="8" t="str">
        <f>+'[1]export scad'!AM311</f>
        <v>ACQUISTO DI BENI E SERVIZI</v>
      </c>
      <c r="E314" s="8">
        <f>+'[1]export scad'!K311</f>
        <v>3764.11</v>
      </c>
      <c r="F314" s="9" t="str">
        <f>+'[1]export scad'!AL311</f>
        <v>ALTRO SOGGETTO PUBBLICO E PRIVATO</v>
      </c>
    </row>
    <row r="315" spans="1:6" x14ac:dyDescent="0.3">
      <c r="A315" s="7">
        <f t="shared" si="19"/>
        <v>2025</v>
      </c>
      <c r="B315" s="7" t="str">
        <f t="shared" si="19"/>
        <v>IV</v>
      </c>
      <c r="C315" s="7" t="str">
        <f t="shared" si="19"/>
        <v>USCITE IN CONTO CORRENTE</v>
      </c>
      <c r="D315" s="8" t="str">
        <f>+'[1]export scad'!AM312</f>
        <v>ACQUISTO DI BENI E SERVIZI</v>
      </c>
      <c r="E315" s="8">
        <f>+'[1]export scad'!K312</f>
        <v>420.23</v>
      </c>
      <c r="F315" s="9" t="str">
        <f>+'[1]export scad'!AL312</f>
        <v>ALTRO SOGGETTO PUBBLICO E PRIVATO</v>
      </c>
    </row>
    <row r="316" spans="1:6" x14ac:dyDescent="0.3">
      <c r="A316" s="7">
        <f t="shared" si="19"/>
        <v>2025</v>
      </c>
      <c r="B316" s="7" t="str">
        <f t="shared" si="19"/>
        <v>IV</v>
      </c>
      <c r="C316" s="7" t="str">
        <f t="shared" si="19"/>
        <v>USCITE IN CONTO CORRENTE</v>
      </c>
      <c r="D316" s="8" t="str">
        <f>+'[1]export scad'!AM313</f>
        <v>ACQUISTO DI BENI E SERVIZI</v>
      </c>
      <c r="E316" s="8">
        <f>+'[1]export scad'!K313</f>
        <v>93.71</v>
      </c>
      <c r="F316" s="9" t="str">
        <f>+'[1]export scad'!AL313</f>
        <v>ALTRO SOGGETTO PUBBLICO E PRIVATO</v>
      </c>
    </row>
    <row r="317" spans="1:6" x14ac:dyDescent="0.3">
      <c r="A317" s="7">
        <f t="shared" si="19"/>
        <v>2025</v>
      </c>
      <c r="B317" s="7" t="str">
        <f t="shared" si="19"/>
        <v>IV</v>
      </c>
      <c r="C317" s="7" t="str">
        <f t="shared" si="19"/>
        <v>USCITE IN CONTO CORRENTE</v>
      </c>
      <c r="D317" s="8" t="str">
        <f>+'[1]export scad'!AM314</f>
        <v>ACQUISTO DI BENI E SERVIZI</v>
      </c>
      <c r="E317" s="8">
        <f>+'[1]export scad'!K314</f>
        <v>238.68</v>
      </c>
      <c r="F317" s="9" t="str">
        <f>+'[1]export scad'!AL314</f>
        <v>ALTRO SOGGETTO PUBBLICO E PRIVATO</v>
      </c>
    </row>
    <row r="318" spans="1:6" x14ac:dyDescent="0.3">
      <c r="A318" s="7">
        <f t="shared" si="19"/>
        <v>2025</v>
      </c>
      <c r="B318" s="7" t="str">
        <f t="shared" si="19"/>
        <v>IV</v>
      </c>
      <c r="C318" s="7" t="str">
        <f t="shared" si="19"/>
        <v>USCITE IN CONTO CORRENTE</v>
      </c>
      <c r="D318" s="8" t="str">
        <f>+'[1]export scad'!AM315</f>
        <v>ACQUISTO DI BENI E SERVIZI</v>
      </c>
      <c r="E318" s="8">
        <f>+'[1]export scad'!K315</f>
        <v>2902.94</v>
      </c>
      <c r="F318" s="9" t="str">
        <f>+'[1]export scad'!AL315</f>
        <v>ALTRO SOGGETTO PUBBLICO E PRIVATO</v>
      </c>
    </row>
    <row r="319" spans="1:6" x14ac:dyDescent="0.3">
      <c r="A319" s="7">
        <f t="shared" si="19"/>
        <v>2025</v>
      </c>
      <c r="B319" s="7" t="str">
        <f t="shared" si="19"/>
        <v>IV</v>
      </c>
      <c r="C319" s="7" t="str">
        <f t="shared" si="19"/>
        <v>USCITE IN CONTO CORRENTE</v>
      </c>
      <c r="D319" s="8" t="str">
        <f>+'[1]export scad'!AM316</f>
        <v>ACQUISTO DI BENI E SERVIZI</v>
      </c>
      <c r="E319" s="8">
        <f>+'[1]export scad'!K316</f>
        <v>75.930000000000007</v>
      </c>
      <c r="F319" s="9" t="str">
        <f>+'[1]export scad'!AL316</f>
        <v>ALTRO SOGGETTO PUBBLICO E PRIVATO</v>
      </c>
    </row>
    <row r="320" spans="1:6" x14ac:dyDescent="0.3">
      <c r="A320" s="7">
        <f t="shared" si="19"/>
        <v>2025</v>
      </c>
      <c r="B320" s="7" t="str">
        <f t="shared" si="19"/>
        <v>IV</v>
      </c>
      <c r="C320" s="7" t="str">
        <f t="shared" si="19"/>
        <v>USCITE IN CONTO CORRENTE</v>
      </c>
      <c r="D320" s="8" t="str">
        <f>+'[1]export scad'!AM317</f>
        <v>ACQUISTO DI BENI E SERVIZI</v>
      </c>
      <c r="E320" s="8">
        <f>+'[1]export scad'!K317</f>
        <v>642</v>
      </c>
      <c r="F320" s="9" t="str">
        <f>+'[1]export scad'!AL317</f>
        <v>ALTRO SOGGETTO PUBBLICO E PRIVATO</v>
      </c>
    </row>
    <row r="321" spans="1:6" x14ac:dyDescent="0.3">
      <c r="A321" s="7">
        <f t="shared" si="19"/>
        <v>2025</v>
      </c>
      <c r="B321" s="7" t="str">
        <f t="shared" si="19"/>
        <v>IV</v>
      </c>
      <c r="C321" s="7" t="str">
        <f t="shared" si="19"/>
        <v>USCITE IN CONTO CORRENTE</v>
      </c>
      <c r="D321" s="8" t="str">
        <f>+'[1]export scad'!AM318</f>
        <v>ACQUISTO DI BENI E SERVIZI</v>
      </c>
      <c r="E321" s="8">
        <f>+'[1]export scad'!K318</f>
        <v>1205.3599999999999</v>
      </c>
      <c r="F321" s="9" t="str">
        <f>+'[1]export scad'!AL318</f>
        <v>ALTRO SOGGETTO PUBBLICO E PRIVATO</v>
      </c>
    </row>
    <row r="322" spans="1:6" x14ac:dyDescent="0.3">
      <c r="A322" s="7">
        <f t="shared" si="19"/>
        <v>2025</v>
      </c>
      <c r="B322" s="7" t="str">
        <f t="shared" si="19"/>
        <v>IV</v>
      </c>
      <c r="C322" s="7" t="str">
        <f t="shared" si="19"/>
        <v>USCITE IN CONTO CORRENTE</v>
      </c>
      <c r="D322" s="8" t="str">
        <f>+'[1]export scad'!AM319</f>
        <v>INVESTIMENTI IN BENI MATERIALI</v>
      </c>
      <c r="E322" s="8">
        <f>+'[1]export scad'!K319</f>
        <v>1034.28</v>
      </c>
      <c r="F322" s="9" t="str">
        <f>+'[1]export scad'!AL319</f>
        <v>ALTRO SOGGETTO PUBBLICO E PRIVATO</v>
      </c>
    </row>
    <row r="323" spans="1:6" x14ac:dyDescent="0.3">
      <c r="A323" s="7">
        <f t="shared" si="19"/>
        <v>2025</v>
      </c>
      <c r="B323" s="7" t="str">
        <f t="shared" si="19"/>
        <v>IV</v>
      </c>
      <c r="C323" s="7" t="str">
        <f t="shared" si="19"/>
        <v>USCITE IN CONTO CORRENTE</v>
      </c>
      <c r="D323" s="8" t="str">
        <f>+'[1]export scad'!AM320</f>
        <v>ACQUISTO DI BENI E SERVIZI</v>
      </c>
      <c r="E323" s="8">
        <f>+'[1]export scad'!K320</f>
        <v>163.5</v>
      </c>
      <c r="F323" s="9" t="str">
        <f>+'[1]export scad'!AL320</f>
        <v>ALTRO SOGGETTO PUBBLICO E PRIVATO</v>
      </c>
    </row>
    <row r="324" spans="1:6" x14ac:dyDescent="0.3">
      <c r="A324" s="7">
        <f t="shared" si="19"/>
        <v>2025</v>
      </c>
      <c r="B324" s="7" t="str">
        <f t="shared" si="19"/>
        <v>IV</v>
      </c>
      <c r="C324" s="7" t="str">
        <f t="shared" si="19"/>
        <v>USCITE IN CONTO CORRENTE</v>
      </c>
      <c r="D324" s="8" t="str">
        <f>+'[1]export scad'!AM321</f>
        <v>ACQUISTO DI BENI E SERVIZI</v>
      </c>
      <c r="E324" s="8">
        <f>+'[1]export scad'!K321</f>
        <v>26124.75</v>
      </c>
      <c r="F324" s="9" t="str">
        <f>+'[1]export scad'!AL321</f>
        <v>ALTRO SOGGETTO PUBBLICO E PRIVATO</v>
      </c>
    </row>
    <row r="325" spans="1:6" x14ac:dyDescent="0.3">
      <c r="A325" s="7">
        <f t="shared" si="19"/>
        <v>2025</v>
      </c>
      <c r="B325" s="7" t="str">
        <f t="shared" si="19"/>
        <v>IV</v>
      </c>
      <c r="C325" s="7" t="str">
        <f t="shared" si="19"/>
        <v>USCITE IN CONTO CORRENTE</v>
      </c>
      <c r="D325" s="8" t="str">
        <f>+'[1]export scad'!AM322</f>
        <v>ACQUISTO DI BENI E SERVIZI</v>
      </c>
      <c r="E325" s="8">
        <f>+'[1]export scad'!K322</f>
        <v>293.26</v>
      </c>
      <c r="F325" s="9" t="str">
        <f>+'[1]export scad'!AL322</f>
        <v>ALTRO SOGGETTO PUBBLICO E PRIVATO</v>
      </c>
    </row>
    <row r="326" spans="1:6" x14ac:dyDescent="0.3">
      <c r="A326" s="7">
        <f t="shared" si="19"/>
        <v>2025</v>
      </c>
      <c r="B326" s="7" t="str">
        <f t="shared" si="19"/>
        <v>IV</v>
      </c>
      <c r="C326" s="7" t="str">
        <f t="shared" si="19"/>
        <v>USCITE IN CONTO CORRENTE</v>
      </c>
      <c r="D326" s="8" t="str">
        <f>+'[1]export scad'!AM323</f>
        <v>ACQUISTO DI BENI E SERVIZI</v>
      </c>
      <c r="E326" s="8">
        <f>+'[1]export scad'!K323</f>
        <v>532.79999999999995</v>
      </c>
      <c r="F326" s="9" t="str">
        <f>+'[1]export scad'!AL323</f>
        <v>ALTRO SOGGETTO PUBBLICO E PRIVATO</v>
      </c>
    </row>
    <row r="327" spans="1:6" x14ac:dyDescent="0.3">
      <c r="A327" s="7">
        <f t="shared" si="19"/>
        <v>2025</v>
      </c>
      <c r="B327" s="7" t="str">
        <f t="shared" si="19"/>
        <v>IV</v>
      </c>
      <c r="C327" s="7" t="str">
        <f t="shared" si="19"/>
        <v>USCITE IN CONTO CORRENTE</v>
      </c>
      <c r="D327" s="8" t="str">
        <f>+'[1]export scad'!AM324</f>
        <v>ACQUISTO DI BENI E SERVIZI</v>
      </c>
      <c r="E327" s="8">
        <f>+'[1]export scad'!K324</f>
        <v>3903.17</v>
      </c>
      <c r="F327" s="9" t="str">
        <f>+'[1]export scad'!AL324</f>
        <v>ALTRO SOGGETTO PUBBLICO E PRIVATO</v>
      </c>
    </row>
    <row r="328" spans="1:6" x14ac:dyDescent="0.3">
      <c r="A328" s="7">
        <f t="shared" ref="A328:C343" si="20">+A327</f>
        <v>2025</v>
      </c>
      <c r="B328" s="7" t="str">
        <f t="shared" si="20"/>
        <v>IV</v>
      </c>
      <c r="C328" s="7" t="str">
        <f t="shared" si="20"/>
        <v>USCITE IN CONTO CORRENTE</v>
      </c>
      <c r="D328" s="8" t="str">
        <f>+'[1]export scad'!AM325</f>
        <v>ACQUISTO DI BENI E SERVIZI</v>
      </c>
      <c r="E328" s="8">
        <f>+'[1]export scad'!K325</f>
        <v>363.32</v>
      </c>
      <c r="F328" s="9" t="str">
        <f>+'[1]export scad'!AL325</f>
        <v>ALTRO SOGGETTO PUBBLICO E PRIVATO</v>
      </c>
    </row>
    <row r="329" spans="1:6" x14ac:dyDescent="0.3">
      <c r="A329" s="7">
        <f t="shared" si="20"/>
        <v>2025</v>
      </c>
      <c r="B329" s="7" t="str">
        <f t="shared" si="20"/>
        <v>IV</v>
      </c>
      <c r="C329" s="7" t="str">
        <f t="shared" si="20"/>
        <v>USCITE IN CONTO CORRENTE</v>
      </c>
      <c r="D329" s="8" t="str">
        <f>+'[1]export scad'!AM326</f>
        <v>ACQUISTO DI BENI E SERVIZI</v>
      </c>
      <c r="E329" s="8">
        <f>+'[1]export scad'!K326</f>
        <v>594.79999999999995</v>
      </c>
      <c r="F329" s="9" t="str">
        <f>+'[1]export scad'!AL326</f>
        <v>ALTRO SOGGETTO PUBBLICO E PRIVATO</v>
      </c>
    </row>
    <row r="330" spans="1:6" x14ac:dyDescent="0.3">
      <c r="A330" s="7">
        <f t="shared" si="20"/>
        <v>2025</v>
      </c>
      <c r="B330" s="7" t="str">
        <f t="shared" si="20"/>
        <v>IV</v>
      </c>
      <c r="C330" s="7" t="str">
        <f t="shared" si="20"/>
        <v>USCITE IN CONTO CORRENTE</v>
      </c>
      <c r="D330" s="8" t="str">
        <f>+'[1]export scad'!AM327</f>
        <v>ACQUISTO DI BENI E SERVIZI</v>
      </c>
      <c r="E330" s="8">
        <f>+'[1]export scad'!K327</f>
        <v>1506.3</v>
      </c>
      <c r="F330" s="9" t="str">
        <f>+'[1]export scad'!AL327</f>
        <v>ALTRO SOGGETTO PUBBLICO E PRIVATO</v>
      </c>
    </row>
    <row r="331" spans="1:6" x14ac:dyDescent="0.3">
      <c r="A331" s="7">
        <f t="shared" si="20"/>
        <v>2025</v>
      </c>
      <c r="B331" s="7" t="str">
        <f t="shared" si="20"/>
        <v>IV</v>
      </c>
      <c r="C331" s="7" t="str">
        <f t="shared" si="20"/>
        <v>USCITE IN CONTO CORRENTE</v>
      </c>
      <c r="D331" s="8" t="str">
        <f>+'[1]export scad'!AM328</f>
        <v>ACQUISTO DI BENI E SERVIZI</v>
      </c>
      <c r="E331" s="8">
        <f>+'[1]export scad'!K328</f>
        <v>2282.4299999999998</v>
      </c>
      <c r="F331" s="9" t="str">
        <f>+'[1]export scad'!AL328</f>
        <v>PERSONA FISICA</v>
      </c>
    </row>
    <row r="332" spans="1:6" x14ac:dyDescent="0.3">
      <c r="A332" s="7">
        <f t="shared" si="20"/>
        <v>2025</v>
      </c>
      <c r="B332" s="7" t="str">
        <f t="shared" si="20"/>
        <v>IV</v>
      </c>
      <c r="C332" s="7" t="str">
        <f t="shared" si="20"/>
        <v>USCITE IN CONTO CORRENTE</v>
      </c>
      <c r="D332" s="8" t="str">
        <f>+'[1]export scad'!AM329</f>
        <v>ACQUISTO DI BENI E SERVIZI</v>
      </c>
      <c r="E332" s="8">
        <f>+'[1]export scad'!K329</f>
        <v>133.68</v>
      </c>
      <c r="F332" s="9" t="str">
        <f>+'[1]export scad'!AL329</f>
        <v>ALTRO SOGGETTO PUBBLICO E PRIVATO</v>
      </c>
    </row>
    <row r="333" spans="1:6" x14ac:dyDescent="0.3">
      <c r="A333" s="7">
        <f t="shared" si="20"/>
        <v>2025</v>
      </c>
      <c r="B333" s="7" t="str">
        <f t="shared" si="20"/>
        <v>IV</v>
      </c>
      <c r="C333" s="7" t="str">
        <f t="shared" si="20"/>
        <v>USCITE IN CONTO CORRENTE</v>
      </c>
      <c r="D333" s="8" t="str">
        <f>+'[1]export scad'!AM330</f>
        <v>ACQUISTO DI BENI E SERVIZI</v>
      </c>
      <c r="E333" s="8">
        <f>+'[1]export scad'!K330</f>
        <v>143.35</v>
      </c>
      <c r="F333" s="9" t="str">
        <f>+'[1]export scad'!AL330</f>
        <v>ALTRO SOGGETTO PUBBLICO E PRIVATO</v>
      </c>
    </row>
    <row r="334" spans="1:6" x14ac:dyDescent="0.3">
      <c r="A334" s="7">
        <f t="shared" si="20"/>
        <v>2025</v>
      </c>
      <c r="B334" s="7" t="str">
        <f t="shared" si="20"/>
        <v>IV</v>
      </c>
      <c r="C334" s="7" t="str">
        <f t="shared" si="20"/>
        <v>USCITE IN CONTO CORRENTE</v>
      </c>
      <c r="D334" s="8" t="str">
        <f>+'[1]export scad'!AM331</f>
        <v>ACQUISTO DI BENI E SERVIZI</v>
      </c>
      <c r="E334" s="8">
        <f>+'[1]export scad'!K331</f>
        <v>51.75</v>
      </c>
      <c r="F334" s="9" t="str">
        <f>+'[1]export scad'!AL331</f>
        <v>ALTRO SOGGETTO PUBBLICO E PRIVATO</v>
      </c>
    </row>
    <row r="335" spans="1:6" x14ac:dyDescent="0.3">
      <c r="A335" s="7">
        <f t="shared" si="20"/>
        <v>2025</v>
      </c>
      <c r="B335" s="7" t="str">
        <f t="shared" si="20"/>
        <v>IV</v>
      </c>
      <c r="C335" s="7" t="str">
        <f t="shared" si="20"/>
        <v>USCITE IN CONTO CORRENTE</v>
      </c>
      <c r="D335" s="8" t="str">
        <f>+'[1]export scad'!AM332</f>
        <v>ACQUISTO DI BENI E SERVIZI</v>
      </c>
      <c r="E335" s="8">
        <f>+'[1]export scad'!K332</f>
        <v>444.55</v>
      </c>
      <c r="F335" s="9" t="str">
        <f>+'[1]export scad'!AL332</f>
        <v>ALTRO SOGGETTO PUBBLICO E PRIVATO</v>
      </c>
    </row>
    <row r="336" spans="1:6" x14ac:dyDescent="0.3">
      <c r="A336" s="7">
        <f t="shared" si="20"/>
        <v>2025</v>
      </c>
      <c r="B336" s="7" t="str">
        <f t="shared" si="20"/>
        <v>IV</v>
      </c>
      <c r="C336" s="7" t="str">
        <f t="shared" si="20"/>
        <v>USCITE IN CONTO CORRENTE</v>
      </c>
      <c r="D336" s="8" t="str">
        <f>+'[1]export scad'!AM333</f>
        <v>ACQUISTO DI BENI E SERVIZI</v>
      </c>
      <c r="E336" s="8">
        <f>+'[1]export scad'!K333</f>
        <v>23.8</v>
      </c>
      <c r="F336" s="9" t="str">
        <f>+'[1]export scad'!AL333</f>
        <v>ALTRO SOGGETTO PUBBLICO E PRIVATO</v>
      </c>
    </row>
    <row r="337" spans="1:6" x14ac:dyDescent="0.3">
      <c r="A337" s="7">
        <f t="shared" si="20"/>
        <v>2025</v>
      </c>
      <c r="B337" s="7" t="str">
        <f t="shared" si="20"/>
        <v>IV</v>
      </c>
      <c r="C337" s="7" t="str">
        <f t="shared" si="20"/>
        <v>USCITE IN CONTO CORRENTE</v>
      </c>
      <c r="D337" s="8" t="str">
        <f>+'[1]export scad'!AM334</f>
        <v>ACQUISTO DI BENI E SERVIZI</v>
      </c>
      <c r="E337" s="8">
        <f>+'[1]export scad'!K334</f>
        <v>2182</v>
      </c>
      <c r="F337" s="9" t="str">
        <f>+'[1]export scad'!AL334</f>
        <v>ALTRO SOGGETTO PUBBLICO E PRIVATO</v>
      </c>
    </row>
    <row r="338" spans="1:6" x14ac:dyDescent="0.3">
      <c r="A338" s="7">
        <f t="shared" si="20"/>
        <v>2025</v>
      </c>
      <c r="B338" s="7" t="str">
        <f t="shared" si="20"/>
        <v>IV</v>
      </c>
      <c r="C338" s="7" t="str">
        <f t="shared" si="20"/>
        <v>USCITE IN CONTO CORRENTE</v>
      </c>
      <c r="D338" s="8" t="str">
        <f>+'[1]export scad'!AM335</f>
        <v>ACQUISTO DI BENI E SERVIZI</v>
      </c>
      <c r="E338" s="8">
        <f>+'[1]export scad'!K335</f>
        <v>75.459999999999994</v>
      </c>
      <c r="F338" s="9" t="str">
        <f>+'[1]export scad'!AL335</f>
        <v>ALTRO SOGGETTO PUBBLICO E PRIVATO</v>
      </c>
    </row>
    <row r="339" spans="1:6" x14ac:dyDescent="0.3">
      <c r="A339" s="7">
        <f t="shared" si="20"/>
        <v>2025</v>
      </c>
      <c r="B339" s="7" t="str">
        <f t="shared" si="20"/>
        <v>IV</v>
      </c>
      <c r="C339" s="7" t="str">
        <f t="shared" si="20"/>
        <v>USCITE IN CONTO CORRENTE</v>
      </c>
      <c r="D339" s="8" t="str">
        <f>+'[1]export scad'!AM336</f>
        <v>ACQUISTO DI BENI E SERVIZI</v>
      </c>
      <c r="E339" s="8">
        <f>+'[1]export scad'!K336</f>
        <v>1631.9</v>
      </c>
      <c r="F339" s="9" t="str">
        <f>+'[1]export scad'!AL336</f>
        <v>ALTRO SOGGETTO PUBBLICO E PRIVATO</v>
      </c>
    </row>
    <row r="340" spans="1:6" x14ac:dyDescent="0.3">
      <c r="A340" s="7">
        <f t="shared" si="20"/>
        <v>2025</v>
      </c>
      <c r="B340" s="7" t="str">
        <f t="shared" si="20"/>
        <v>IV</v>
      </c>
      <c r="C340" s="7" t="str">
        <f t="shared" si="20"/>
        <v>USCITE IN CONTO CORRENTE</v>
      </c>
      <c r="D340" s="8" t="str">
        <f>+'[1]export scad'!AM337</f>
        <v>ACQUISTO DI BENI E SERVIZI</v>
      </c>
      <c r="E340" s="8">
        <f>+'[1]export scad'!K337</f>
        <v>-2190.46</v>
      </c>
      <c r="F340" s="9" t="str">
        <f>+'[1]export scad'!AL337</f>
        <v>ALTRO SOGGETTO PUBBLICO E PRIVATO</v>
      </c>
    </row>
    <row r="341" spans="1:6" x14ac:dyDescent="0.3">
      <c r="A341" s="7">
        <f t="shared" si="20"/>
        <v>2025</v>
      </c>
      <c r="B341" s="7" t="str">
        <f t="shared" si="20"/>
        <v>IV</v>
      </c>
      <c r="C341" s="7" t="str">
        <f t="shared" si="20"/>
        <v>USCITE IN CONTO CORRENTE</v>
      </c>
      <c r="D341" s="8" t="str">
        <f>+'[1]export scad'!AM338</f>
        <v>ACQUISTO DI BENI E SERVIZI</v>
      </c>
      <c r="E341" s="8">
        <f>+'[1]export scad'!K338</f>
        <v>38.89</v>
      </c>
      <c r="F341" s="9" t="str">
        <f>+'[1]export scad'!AL338</f>
        <v>ALTRO SOGGETTO PUBBLICO E PRIVATO</v>
      </c>
    </row>
    <row r="342" spans="1:6" x14ac:dyDescent="0.3">
      <c r="A342" s="7">
        <f t="shared" si="20"/>
        <v>2025</v>
      </c>
      <c r="B342" s="7" t="str">
        <f t="shared" si="20"/>
        <v>IV</v>
      </c>
      <c r="C342" s="7" t="str">
        <f t="shared" si="20"/>
        <v>USCITE IN CONTO CORRENTE</v>
      </c>
      <c r="D342" s="8" t="str">
        <f>+'[1]export scad'!AM339</f>
        <v>ACQUISTO DI BENI E SERVIZI</v>
      </c>
      <c r="E342" s="8">
        <f>+'[1]export scad'!K339</f>
        <v>1160.02</v>
      </c>
      <c r="F342" s="9" t="str">
        <f>+'[1]export scad'!AL339</f>
        <v>ALTRO SOGGETTO PUBBLICO E PRIVATO</v>
      </c>
    </row>
    <row r="343" spans="1:6" x14ac:dyDescent="0.3">
      <c r="A343" s="7">
        <f t="shared" si="20"/>
        <v>2025</v>
      </c>
      <c r="B343" s="7" t="str">
        <f t="shared" si="20"/>
        <v>IV</v>
      </c>
      <c r="C343" s="7" t="str">
        <f t="shared" si="20"/>
        <v>USCITE IN CONTO CORRENTE</v>
      </c>
      <c r="D343" s="8" t="str">
        <f>+'[1]export scad'!AM340</f>
        <v>ACQUISTO DI BENI E SERVIZI</v>
      </c>
      <c r="E343" s="8">
        <f>+'[1]export scad'!K340</f>
        <v>255.44</v>
      </c>
      <c r="F343" s="9" t="str">
        <f>+'[1]export scad'!AL340</f>
        <v>ALTRO SOGGETTO PUBBLICO E PRIVATO</v>
      </c>
    </row>
    <row r="344" spans="1:6" x14ac:dyDescent="0.3">
      <c r="A344" s="7">
        <f t="shared" ref="A344:C359" si="21">+A343</f>
        <v>2025</v>
      </c>
      <c r="B344" s="7" t="str">
        <f t="shared" si="21"/>
        <v>IV</v>
      </c>
      <c r="C344" s="7" t="str">
        <f t="shared" si="21"/>
        <v>USCITE IN CONTO CORRENTE</v>
      </c>
      <c r="D344" s="8" t="str">
        <f>+'[1]export scad'!AM341</f>
        <v>ACQUISTO DI BENI E SERVIZI</v>
      </c>
      <c r="E344" s="8">
        <f>+'[1]export scad'!K341</f>
        <v>255.44</v>
      </c>
      <c r="F344" s="9" t="str">
        <f>+'[1]export scad'!AL341</f>
        <v>ALTRO SOGGETTO PUBBLICO E PRIVATO</v>
      </c>
    </row>
    <row r="345" spans="1:6" x14ac:dyDescent="0.3">
      <c r="A345" s="7">
        <f t="shared" si="21"/>
        <v>2025</v>
      </c>
      <c r="B345" s="7" t="str">
        <f t="shared" si="21"/>
        <v>IV</v>
      </c>
      <c r="C345" s="7" t="str">
        <f t="shared" si="21"/>
        <v>USCITE IN CONTO CORRENTE</v>
      </c>
      <c r="D345" s="8" t="str">
        <f>+'[1]export scad'!AM342</f>
        <v>ACQUISTO DI BENI E SERVIZI</v>
      </c>
      <c r="E345" s="8">
        <f>+'[1]export scad'!K342</f>
        <v>1160.02</v>
      </c>
      <c r="F345" s="9" t="str">
        <f>+'[1]export scad'!AL342</f>
        <v>ALTRO SOGGETTO PUBBLICO E PRIVATO</v>
      </c>
    </row>
    <row r="346" spans="1:6" x14ac:dyDescent="0.3">
      <c r="A346" s="7">
        <f t="shared" si="21"/>
        <v>2025</v>
      </c>
      <c r="B346" s="7" t="str">
        <f t="shared" si="21"/>
        <v>IV</v>
      </c>
      <c r="C346" s="7" t="str">
        <f t="shared" si="21"/>
        <v>USCITE IN CONTO CORRENTE</v>
      </c>
      <c r="D346" s="8" t="str">
        <f>+'[1]export scad'!AM343</f>
        <v>ACQUISTO DI BENI E SERVIZI</v>
      </c>
      <c r="E346" s="8">
        <f>+'[1]export scad'!K343</f>
        <v>592.57000000000005</v>
      </c>
      <c r="F346" s="9" t="str">
        <f>+'[1]export scad'!AL343</f>
        <v>ALTRO SOGGETTO PUBBLICO E PRIVATO</v>
      </c>
    </row>
    <row r="347" spans="1:6" x14ac:dyDescent="0.3">
      <c r="A347" s="7">
        <f t="shared" si="21"/>
        <v>2025</v>
      </c>
      <c r="B347" s="7" t="str">
        <f t="shared" si="21"/>
        <v>IV</v>
      </c>
      <c r="C347" s="7" t="str">
        <f t="shared" si="21"/>
        <v>USCITE IN CONTO CORRENTE</v>
      </c>
      <c r="D347" s="8" t="str">
        <f>+'[1]export scad'!AM344</f>
        <v>ACQUISTO DI BENI E SERVIZI</v>
      </c>
      <c r="E347" s="8">
        <f>+'[1]export scad'!K344</f>
        <v>-1026.1199999999999</v>
      </c>
      <c r="F347" s="9" t="str">
        <f>+'[1]export scad'!AL344</f>
        <v>ALTRO SOGGETTO PUBBLICO E PRIVATO</v>
      </c>
    </row>
    <row r="348" spans="1:6" x14ac:dyDescent="0.3">
      <c r="A348" s="7">
        <f t="shared" si="21"/>
        <v>2025</v>
      </c>
      <c r="B348" s="7" t="str">
        <f t="shared" si="21"/>
        <v>IV</v>
      </c>
      <c r="C348" s="7" t="str">
        <f t="shared" si="21"/>
        <v>USCITE IN CONTO CORRENTE</v>
      </c>
      <c r="D348" s="8" t="str">
        <f>+'[1]export scad'!AM345</f>
        <v>ACQUISTO DI BENI E SERVIZI</v>
      </c>
      <c r="E348" s="8">
        <f>+'[1]export scad'!K345</f>
        <v>74.599999999999994</v>
      </c>
      <c r="F348" s="9" t="str">
        <f>+'[1]export scad'!AL345</f>
        <v>ALTRO SOGGETTO PUBBLICO E PRIVATO</v>
      </c>
    </row>
    <row r="349" spans="1:6" x14ac:dyDescent="0.3">
      <c r="A349" s="7">
        <f t="shared" si="21"/>
        <v>2025</v>
      </c>
      <c r="B349" s="7" t="str">
        <f t="shared" si="21"/>
        <v>IV</v>
      </c>
      <c r="C349" s="7" t="str">
        <f t="shared" si="21"/>
        <v>USCITE IN CONTO CORRENTE</v>
      </c>
      <c r="D349" s="8" t="str">
        <f>+'[1]export scad'!AM346</f>
        <v>ACQUISTO DI BENI E SERVIZI</v>
      </c>
      <c r="E349" s="8">
        <f>+'[1]export scad'!K346</f>
        <v>74.599999999999994</v>
      </c>
      <c r="F349" s="9" t="str">
        <f>+'[1]export scad'!AL346</f>
        <v>ALTRO SOGGETTO PUBBLICO E PRIVATO</v>
      </c>
    </row>
    <row r="350" spans="1:6" x14ac:dyDescent="0.3">
      <c r="A350" s="7">
        <f t="shared" si="21"/>
        <v>2025</v>
      </c>
      <c r="B350" s="7" t="str">
        <f t="shared" si="21"/>
        <v>IV</v>
      </c>
      <c r="C350" s="7" t="str">
        <f t="shared" si="21"/>
        <v>USCITE IN CONTO CORRENTE</v>
      </c>
      <c r="D350" s="8" t="str">
        <f>+'[1]export scad'!AM347</f>
        <v>ACQUISTO DI BENI E SERVIZI</v>
      </c>
      <c r="E350" s="8">
        <f>+'[1]export scad'!K347</f>
        <v>1007.1</v>
      </c>
      <c r="F350" s="9" t="str">
        <f>+'[1]export scad'!AL347</f>
        <v>ALTRO SOGGETTO PUBBLICO E PRIVATO</v>
      </c>
    </row>
    <row r="351" spans="1:6" x14ac:dyDescent="0.3">
      <c r="A351" s="7">
        <f t="shared" si="21"/>
        <v>2025</v>
      </c>
      <c r="B351" s="7" t="str">
        <f t="shared" si="21"/>
        <v>IV</v>
      </c>
      <c r="C351" s="7" t="str">
        <f t="shared" si="21"/>
        <v>USCITE IN CONTO CORRENTE</v>
      </c>
      <c r="D351" s="8" t="str">
        <f>+'[1]export scad'!AM348</f>
        <v>ACQUISTO DI BENI E SERVIZI</v>
      </c>
      <c r="E351" s="8">
        <f>+'[1]export scad'!K348</f>
        <v>74.599999999999994</v>
      </c>
      <c r="F351" s="9" t="str">
        <f>+'[1]export scad'!AL348</f>
        <v>ALTRO SOGGETTO PUBBLICO E PRIVATO</v>
      </c>
    </row>
    <row r="352" spans="1:6" x14ac:dyDescent="0.3">
      <c r="A352" s="7">
        <f t="shared" si="21"/>
        <v>2025</v>
      </c>
      <c r="B352" s="7" t="str">
        <f t="shared" si="21"/>
        <v>IV</v>
      </c>
      <c r="C352" s="7" t="str">
        <f t="shared" si="21"/>
        <v>USCITE IN CONTO CORRENTE</v>
      </c>
      <c r="D352" s="8" t="str">
        <f>+'[1]export scad'!AM349</f>
        <v>ACQUISTO DI BENI E SERVIZI</v>
      </c>
      <c r="E352" s="8">
        <f>+'[1]export scad'!K349</f>
        <v>18.649999999999999</v>
      </c>
      <c r="F352" s="9" t="str">
        <f>+'[1]export scad'!AL349</f>
        <v>ALTRO SOGGETTO PUBBLICO E PRIVATO</v>
      </c>
    </row>
    <row r="353" spans="1:6" x14ac:dyDescent="0.3">
      <c r="A353" s="7">
        <f t="shared" si="21"/>
        <v>2025</v>
      </c>
      <c r="B353" s="7" t="str">
        <f t="shared" si="21"/>
        <v>IV</v>
      </c>
      <c r="C353" s="7" t="str">
        <f t="shared" si="21"/>
        <v>USCITE IN CONTO CORRENTE</v>
      </c>
      <c r="D353" s="8" t="str">
        <f>+'[1]export scad'!AM350</f>
        <v>ACQUISTO DI BENI E SERVIZI</v>
      </c>
      <c r="E353" s="8">
        <f>+'[1]export scad'!K350</f>
        <v>220</v>
      </c>
      <c r="F353" s="9" t="str">
        <f>+'[1]export scad'!AL350</f>
        <v>ALTRO SOGGETTO PUBBLICO E PRIVATO</v>
      </c>
    </row>
    <row r="354" spans="1:6" x14ac:dyDescent="0.3">
      <c r="A354" s="7">
        <f t="shared" si="21"/>
        <v>2025</v>
      </c>
      <c r="B354" s="7" t="str">
        <f t="shared" si="21"/>
        <v>IV</v>
      </c>
      <c r="C354" s="7" t="str">
        <f t="shared" si="21"/>
        <v>USCITE IN CONTO CORRENTE</v>
      </c>
      <c r="D354" s="8" t="str">
        <f>+'[1]export scad'!AM351</f>
        <v>ACQUISTO DI BENI E SERVIZI</v>
      </c>
      <c r="E354" s="8">
        <f>+'[1]export scad'!K351</f>
        <v>271.86</v>
      </c>
      <c r="F354" s="9" t="str">
        <f>+'[1]export scad'!AL351</f>
        <v>ALTRO SOGGETTO PUBBLICO E PRIVATO</v>
      </c>
    </row>
    <row r="355" spans="1:6" x14ac:dyDescent="0.3">
      <c r="A355" s="7">
        <f t="shared" si="21"/>
        <v>2025</v>
      </c>
      <c r="B355" s="7" t="str">
        <f t="shared" si="21"/>
        <v>IV</v>
      </c>
      <c r="C355" s="7" t="str">
        <f t="shared" si="21"/>
        <v>USCITE IN CONTO CORRENTE</v>
      </c>
      <c r="D355" s="8" t="str">
        <f>+'[1]export scad'!AM352</f>
        <v>ACQUISTO DI BENI E SERVIZI</v>
      </c>
      <c r="E355" s="8">
        <f>+'[1]export scad'!K352</f>
        <v>22.12</v>
      </c>
      <c r="F355" s="9" t="str">
        <f>+'[1]export scad'!AL352</f>
        <v>ALTRO SOGGETTO PUBBLICO E PRIVATO</v>
      </c>
    </row>
    <row r="356" spans="1:6" x14ac:dyDescent="0.3">
      <c r="A356" s="7">
        <f t="shared" si="21"/>
        <v>2025</v>
      </c>
      <c r="B356" s="7" t="str">
        <f t="shared" si="21"/>
        <v>IV</v>
      </c>
      <c r="C356" s="7" t="str">
        <f t="shared" si="21"/>
        <v>USCITE IN CONTO CORRENTE</v>
      </c>
      <c r="D356" s="8" t="str">
        <f>+'[1]export scad'!AM353</f>
        <v>ACQUISTO DI BENI E SERVIZI</v>
      </c>
      <c r="E356" s="8">
        <f>+'[1]export scad'!K353</f>
        <v>51.67</v>
      </c>
      <c r="F356" s="9" t="str">
        <f>+'[1]export scad'!AL353</f>
        <v>ALTRO SOGGETTO PUBBLICO E PRIVATO</v>
      </c>
    </row>
    <row r="357" spans="1:6" x14ac:dyDescent="0.3">
      <c r="A357" s="7">
        <f t="shared" si="21"/>
        <v>2025</v>
      </c>
      <c r="B357" s="7" t="str">
        <f t="shared" si="21"/>
        <v>IV</v>
      </c>
      <c r="C357" s="7" t="str">
        <f t="shared" si="21"/>
        <v>USCITE IN CONTO CORRENTE</v>
      </c>
      <c r="D357" s="8" t="str">
        <f>+'[1]export scad'!AM354</f>
        <v>ACQUISTO DI BENI E SERVIZI</v>
      </c>
      <c r="E357" s="8">
        <f>+'[1]export scad'!K354</f>
        <v>146.72</v>
      </c>
      <c r="F357" s="9" t="str">
        <f>+'[1]export scad'!AL354</f>
        <v>ALTRO SOGGETTO PUBBLICO E PRIVATO</v>
      </c>
    </row>
    <row r="358" spans="1:6" x14ac:dyDescent="0.3">
      <c r="A358" s="7">
        <f t="shared" si="21"/>
        <v>2025</v>
      </c>
      <c r="B358" s="7" t="str">
        <f t="shared" si="21"/>
        <v>IV</v>
      </c>
      <c r="C358" s="7" t="str">
        <f t="shared" si="21"/>
        <v>USCITE IN CONTO CORRENTE</v>
      </c>
      <c r="D358" s="8" t="str">
        <f>+'[1]export scad'!AM355</f>
        <v>ACQUISTO DI BENI E SERVIZI</v>
      </c>
      <c r="E358" s="8">
        <f>+'[1]export scad'!K355</f>
        <v>95</v>
      </c>
      <c r="F358" s="9" t="str">
        <f>+'[1]export scad'!AL355</f>
        <v>PERSONA FISICA</v>
      </c>
    </row>
    <row r="359" spans="1:6" x14ac:dyDescent="0.3">
      <c r="A359" s="7">
        <f t="shared" si="21"/>
        <v>2025</v>
      </c>
      <c r="B359" s="7" t="str">
        <f t="shared" si="21"/>
        <v>IV</v>
      </c>
      <c r="C359" s="7" t="str">
        <f t="shared" si="21"/>
        <v>USCITE IN CONTO CORRENTE</v>
      </c>
      <c r="D359" s="8" t="str">
        <f>+'[1]export scad'!AM356</f>
        <v>ACQUISTO DI BENI E SERVIZI</v>
      </c>
      <c r="E359" s="8">
        <f>+'[1]export scad'!K356</f>
        <v>75</v>
      </c>
      <c r="F359" s="9" t="str">
        <f>+'[1]export scad'!AL356</f>
        <v>PERSONA FISICA</v>
      </c>
    </row>
    <row r="360" spans="1:6" x14ac:dyDescent="0.3">
      <c r="A360" s="7">
        <f t="shared" ref="A360:C375" si="22">+A359</f>
        <v>2025</v>
      </c>
      <c r="B360" s="7" t="str">
        <f t="shared" si="22"/>
        <v>IV</v>
      </c>
      <c r="C360" s="7" t="str">
        <f t="shared" si="22"/>
        <v>USCITE IN CONTO CORRENTE</v>
      </c>
      <c r="D360" s="8" t="str">
        <f>+'[1]export scad'!AM357</f>
        <v>ACQUISTO DI BENI E SERVIZI</v>
      </c>
      <c r="E360" s="8">
        <f>+'[1]export scad'!K357</f>
        <v>63</v>
      </c>
      <c r="F360" s="9" t="str">
        <f>+'[1]export scad'!AL357</f>
        <v>PERSONA FISICA</v>
      </c>
    </row>
    <row r="361" spans="1:6" x14ac:dyDescent="0.3">
      <c r="A361" s="7">
        <f t="shared" si="22"/>
        <v>2025</v>
      </c>
      <c r="B361" s="7" t="str">
        <f t="shared" si="22"/>
        <v>IV</v>
      </c>
      <c r="C361" s="7" t="str">
        <f t="shared" si="22"/>
        <v>USCITE IN CONTO CORRENTE</v>
      </c>
      <c r="D361" s="8" t="str">
        <f>+'[1]export scad'!AM358</f>
        <v>ACQUISTO DI BENI E SERVIZI</v>
      </c>
      <c r="E361" s="8">
        <f>+'[1]export scad'!K358</f>
        <v>13300.64</v>
      </c>
      <c r="F361" s="9" t="str">
        <f>+'[1]export scad'!AL358</f>
        <v>ALTRO SOGGETTO PUBBLICO E PRIVATO</v>
      </c>
    </row>
    <row r="362" spans="1:6" x14ac:dyDescent="0.3">
      <c r="A362" s="7">
        <f t="shared" si="22"/>
        <v>2025</v>
      </c>
      <c r="B362" s="7" t="str">
        <f t="shared" si="22"/>
        <v>IV</v>
      </c>
      <c r="C362" s="7" t="str">
        <f t="shared" si="22"/>
        <v>USCITE IN CONTO CORRENTE</v>
      </c>
      <c r="D362" s="8" t="str">
        <f>+'[1]export scad'!AM359</f>
        <v>ACQUISTO DI BENI E SERVIZI</v>
      </c>
      <c r="E362" s="8">
        <f>+'[1]export scad'!K359</f>
        <v>216</v>
      </c>
      <c r="F362" s="9" t="str">
        <f>+'[1]export scad'!AL359</f>
        <v>PERSONA FISICA</v>
      </c>
    </row>
    <row r="363" spans="1:6" x14ac:dyDescent="0.3">
      <c r="A363" s="7">
        <f t="shared" si="22"/>
        <v>2025</v>
      </c>
      <c r="B363" s="7" t="str">
        <f t="shared" si="22"/>
        <v>IV</v>
      </c>
      <c r="C363" s="7" t="str">
        <f t="shared" si="22"/>
        <v>USCITE IN CONTO CORRENTE</v>
      </c>
      <c r="D363" s="8" t="str">
        <f>+'[1]export scad'!AM360</f>
        <v>ACQUISTO DI BENI E SERVIZI</v>
      </c>
      <c r="E363" s="8">
        <f>+'[1]export scad'!K360</f>
        <v>228</v>
      </c>
      <c r="F363" s="9" t="str">
        <f>+'[1]export scad'!AL360</f>
        <v>PERSONA FISICA</v>
      </c>
    </row>
    <row r="364" spans="1:6" x14ac:dyDescent="0.3">
      <c r="A364" s="7">
        <f t="shared" si="22"/>
        <v>2025</v>
      </c>
      <c r="B364" s="7" t="str">
        <f t="shared" si="22"/>
        <v>IV</v>
      </c>
      <c r="C364" s="7" t="str">
        <f t="shared" si="22"/>
        <v>USCITE IN CONTO CORRENTE</v>
      </c>
      <c r="D364" s="8" t="str">
        <f>+'[1]export scad'!AM361</f>
        <v>ACQUISTO DI BENI E SERVIZI</v>
      </c>
      <c r="E364" s="8">
        <f>+'[1]export scad'!K361</f>
        <v>82</v>
      </c>
      <c r="F364" s="9" t="str">
        <f>+'[1]export scad'!AL361</f>
        <v>PERSONA FISICA</v>
      </c>
    </row>
    <row r="365" spans="1:6" x14ac:dyDescent="0.3">
      <c r="A365" s="7">
        <f t="shared" si="22"/>
        <v>2025</v>
      </c>
      <c r="B365" s="7" t="str">
        <f t="shared" si="22"/>
        <v>IV</v>
      </c>
      <c r="C365" s="7" t="str">
        <f t="shared" si="22"/>
        <v>USCITE IN CONTO CORRENTE</v>
      </c>
      <c r="D365" s="8" t="str">
        <f>+'[1]export scad'!AM362</f>
        <v>ACQUISTO DI BENI E SERVIZI</v>
      </c>
      <c r="E365" s="8">
        <f>+'[1]export scad'!K362</f>
        <v>43</v>
      </c>
      <c r="F365" s="9" t="str">
        <f>+'[1]export scad'!AL362</f>
        <v>PERSONA FISICA</v>
      </c>
    </row>
    <row r="366" spans="1:6" x14ac:dyDescent="0.3">
      <c r="A366" s="7">
        <f t="shared" si="22"/>
        <v>2025</v>
      </c>
      <c r="B366" s="7" t="str">
        <f t="shared" si="22"/>
        <v>IV</v>
      </c>
      <c r="C366" s="7" t="str">
        <f t="shared" si="22"/>
        <v>USCITE IN CONTO CORRENTE</v>
      </c>
      <c r="D366" s="8" t="str">
        <f>+'[1]export scad'!AM363</f>
        <v>ACQUISTO DI BENI E SERVIZI</v>
      </c>
      <c r="E366" s="8">
        <f>+'[1]export scad'!K363</f>
        <v>864.57</v>
      </c>
      <c r="F366" s="9" t="str">
        <f>+'[1]export scad'!AL363</f>
        <v>ALTRO SOGGETTO PUBBLICO E PRIVATO</v>
      </c>
    </row>
    <row r="367" spans="1:6" x14ac:dyDescent="0.3">
      <c r="A367" s="7">
        <f t="shared" si="22"/>
        <v>2025</v>
      </c>
      <c r="B367" s="7" t="str">
        <f t="shared" si="22"/>
        <v>IV</v>
      </c>
      <c r="C367" s="7" t="str">
        <f t="shared" si="22"/>
        <v>USCITE IN CONTO CORRENTE</v>
      </c>
      <c r="D367" s="8" t="str">
        <f>+'[1]export scad'!AM364</f>
        <v>ACQUISTO DI BENI E SERVIZI</v>
      </c>
      <c r="E367" s="8">
        <f>+'[1]export scad'!K364</f>
        <v>269.56</v>
      </c>
      <c r="F367" s="9" t="str">
        <f>+'[1]export scad'!AL364</f>
        <v>ALTRO SOGGETTO PUBBLICO E PRIVATO</v>
      </c>
    </row>
    <row r="368" spans="1:6" x14ac:dyDescent="0.3">
      <c r="A368" s="7">
        <f t="shared" si="22"/>
        <v>2025</v>
      </c>
      <c r="B368" s="7" t="str">
        <f t="shared" si="22"/>
        <v>IV</v>
      </c>
      <c r="C368" s="7" t="str">
        <f t="shared" si="22"/>
        <v>USCITE IN CONTO CORRENTE</v>
      </c>
      <c r="D368" s="8" t="str">
        <f>+'[1]export scad'!AM365</f>
        <v>ACQUISTO DI BENI E SERVIZI</v>
      </c>
      <c r="E368" s="8">
        <f>+'[1]export scad'!K365</f>
        <v>18.850000000000001</v>
      </c>
      <c r="F368" s="9" t="str">
        <f>+'[1]export scad'!AL365</f>
        <v>ALTRO SOGGETTO PUBBLICO E PRIVATO</v>
      </c>
    </row>
    <row r="369" spans="1:6" x14ac:dyDescent="0.3">
      <c r="A369" s="7">
        <f t="shared" si="22"/>
        <v>2025</v>
      </c>
      <c r="B369" s="7" t="str">
        <f t="shared" si="22"/>
        <v>IV</v>
      </c>
      <c r="C369" s="7" t="str">
        <f t="shared" si="22"/>
        <v>USCITE IN CONTO CORRENTE</v>
      </c>
      <c r="D369" s="8" t="str">
        <f>+'[1]export scad'!AM366</f>
        <v>ACQUISTO DI BENI E SERVIZI</v>
      </c>
      <c r="E369" s="8">
        <f>+'[1]export scad'!K366</f>
        <v>700</v>
      </c>
      <c r="F369" s="9" t="str">
        <f>+'[1]export scad'!AL366</f>
        <v>ALTRO SOGGETTO PUBBLICO E PRIVATO</v>
      </c>
    </row>
    <row r="370" spans="1:6" x14ac:dyDescent="0.3">
      <c r="A370" s="7">
        <f t="shared" si="22"/>
        <v>2025</v>
      </c>
      <c r="B370" s="7" t="str">
        <f t="shared" si="22"/>
        <v>IV</v>
      </c>
      <c r="C370" s="7" t="str">
        <f t="shared" si="22"/>
        <v>USCITE IN CONTO CORRENTE</v>
      </c>
      <c r="D370" s="8" t="str">
        <f>+'[1]export scad'!AM367</f>
        <v>ACQUISTO DI BENI E SERVIZI</v>
      </c>
      <c r="E370" s="8">
        <f>+'[1]export scad'!K367</f>
        <v>487.2</v>
      </c>
      <c r="F370" s="9" t="str">
        <f>+'[1]export scad'!AL367</f>
        <v>ALTRO SOGGETTO PUBBLICO E PRIVATO</v>
      </c>
    </row>
    <row r="371" spans="1:6" x14ac:dyDescent="0.3">
      <c r="A371" s="7">
        <f t="shared" si="22"/>
        <v>2025</v>
      </c>
      <c r="B371" s="7" t="str">
        <f t="shared" si="22"/>
        <v>IV</v>
      </c>
      <c r="C371" s="7" t="str">
        <f t="shared" si="22"/>
        <v>USCITE IN CONTO CORRENTE</v>
      </c>
      <c r="D371" s="8" t="str">
        <f>+'[1]export scad'!AM368</f>
        <v>ACQUISTO DI BENI E SERVIZI</v>
      </c>
      <c r="E371" s="8">
        <f>+'[1]export scad'!K368</f>
        <v>108.95</v>
      </c>
      <c r="F371" s="9" t="str">
        <f>+'[1]export scad'!AL368</f>
        <v>PERSONA FISICA</v>
      </c>
    </row>
    <row r="372" spans="1:6" x14ac:dyDescent="0.3">
      <c r="A372" s="7">
        <f t="shared" si="22"/>
        <v>2025</v>
      </c>
      <c r="B372" s="7" t="str">
        <f t="shared" si="22"/>
        <v>IV</v>
      </c>
      <c r="C372" s="7" t="str">
        <f t="shared" si="22"/>
        <v>USCITE IN CONTO CORRENTE</v>
      </c>
      <c r="D372" s="8" t="str">
        <f>+'[1]export scad'!AM369</f>
        <v>ACQUISTO DI BENI E SERVIZI</v>
      </c>
      <c r="E372" s="8">
        <f>+'[1]export scad'!K369</f>
        <v>151.19999999999999</v>
      </c>
      <c r="F372" s="9" t="str">
        <f>+'[1]export scad'!AL369</f>
        <v>ALTRO SOGGETTO PUBBLICO E PRIVATO</v>
      </c>
    </row>
    <row r="373" spans="1:6" x14ac:dyDescent="0.3">
      <c r="A373" s="7">
        <f t="shared" si="22"/>
        <v>2025</v>
      </c>
      <c r="B373" s="7" t="str">
        <f t="shared" si="22"/>
        <v>IV</v>
      </c>
      <c r="C373" s="7" t="str">
        <f t="shared" si="22"/>
        <v>USCITE IN CONTO CORRENTE</v>
      </c>
      <c r="D373" s="8" t="str">
        <f>+'[1]export scad'!AM370</f>
        <v>ACQUISTO DI BENI E SERVIZI</v>
      </c>
      <c r="E373" s="8">
        <f>+'[1]export scad'!K370</f>
        <v>25.84</v>
      </c>
      <c r="F373" s="9" t="str">
        <f>+'[1]export scad'!AL370</f>
        <v>ALTRO SOGGETTO PUBBLICO E PRIVATO</v>
      </c>
    </row>
    <row r="374" spans="1:6" x14ac:dyDescent="0.3">
      <c r="A374" s="7">
        <f t="shared" si="22"/>
        <v>2025</v>
      </c>
      <c r="B374" s="7" t="str">
        <f t="shared" si="22"/>
        <v>IV</v>
      </c>
      <c r="C374" s="7" t="str">
        <f t="shared" si="22"/>
        <v>USCITE IN CONTO CORRENTE</v>
      </c>
      <c r="D374" s="8" t="str">
        <f>+'[1]export scad'!AM371</f>
        <v>ACQUISTO DI BENI E SERVIZI</v>
      </c>
      <c r="E374" s="8">
        <f>+'[1]export scad'!K371</f>
        <v>390</v>
      </c>
      <c r="F374" s="9" t="str">
        <f>+'[1]export scad'!AL371</f>
        <v>ALTRO SOGGETTO PUBBLICO E PRIVATO</v>
      </c>
    </row>
    <row r="375" spans="1:6" x14ac:dyDescent="0.3">
      <c r="A375" s="7">
        <f t="shared" si="22"/>
        <v>2025</v>
      </c>
      <c r="B375" s="7" t="str">
        <f t="shared" si="22"/>
        <v>IV</v>
      </c>
      <c r="C375" s="7" t="str">
        <f t="shared" si="22"/>
        <v>USCITE IN CONTO CORRENTE</v>
      </c>
      <c r="D375" s="8" t="str">
        <f>+'[1]export scad'!AM372</f>
        <v>ACQUISTO DI BENI E SERVIZI</v>
      </c>
      <c r="E375" s="8">
        <f>+'[1]export scad'!K372</f>
        <v>109.88</v>
      </c>
      <c r="F375" s="9" t="str">
        <f>+'[1]export scad'!AL372</f>
        <v>ALTRO SOGGETTO PUBBLICO E PRIVATO</v>
      </c>
    </row>
    <row r="376" spans="1:6" x14ac:dyDescent="0.3">
      <c r="A376" s="7">
        <f t="shared" ref="A376:C391" si="23">+A375</f>
        <v>2025</v>
      </c>
      <c r="B376" s="7" t="str">
        <f t="shared" si="23"/>
        <v>IV</v>
      </c>
      <c r="C376" s="7" t="str">
        <f t="shared" si="23"/>
        <v>USCITE IN CONTO CORRENTE</v>
      </c>
      <c r="D376" s="8" t="str">
        <f>+'[1]export scad'!AM373</f>
        <v>ACQUISTO DI BENI E SERVIZI</v>
      </c>
      <c r="E376" s="8">
        <f>+'[1]export scad'!K373</f>
        <v>275.54000000000002</v>
      </c>
      <c r="F376" s="9" t="str">
        <f>+'[1]export scad'!AL373</f>
        <v>ALTRO SOGGETTO PUBBLICO E PRIVATO</v>
      </c>
    </row>
    <row r="377" spans="1:6" x14ac:dyDescent="0.3">
      <c r="A377" s="7">
        <f t="shared" si="23"/>
        <v>2025</v>
      </c>
      <c r="B377" s="7" t="str">
        <f t="shared" si="23"/>
        <v>IV</v>
      </c>
      <c r="C377" s="7" t="str">
        <f t="shared" si="23"/>
        <v>USCITE IN CONTO CORRENTE</v>
      </c>
      <c r="D377" s="8" t="str">
        <f>+'[1]export scad'!AM374</f>
        <v>ACQUISTO DI BENI E SERVIZI</v>
      </c>
      <c r="E377" s="8">
        <f>+'[1]export scad'!K374</f>
        <v>75.569999999999993</v>
      </c>
      <c r="F377" s="9" t="str">
        <f>+'[1]export scad'!AL374</f>
        <v>ALTRO SOGGETTO PUBBLICO E PRIVATO</v>
      </c>
    </row>
    <row r="378" spans="1:6" x14ac:dyDescent="0.3">
      <c r="A378" s="7">
        <f t="shared" si="23"/>
        <v>2025</v>
      </c>
      <c r="B378" s="7" t="str">
        <f t="shared" si="23"/>
        <v>IV</v>
      </c>
      <c r="C378" s="7" t="str">
        <f t="shared" si="23"/>
        <v>USCITE IN CONTO CORRENTE</v>
      </c>
      <c r="D378" s="8" t="str">
        <f>+'[1]export scad'!AM375</f>
        <v>ACQUISTO DI BENI E SERVIZI</v>
      </c>
      <c r="E378" s="8">
        <f>+'[1]export scad'!K375</f>
        <v>5022.47</v>
      </c>
      <c r="F378" s="9" t="str">
        <f>+'[1]export scad'!AL375</f>
        <v>ALTRO SOGGETTO PUBBLICO E PRIVATO</v>
      </c>
    </row>
    <row r="379" spans="1:6" x14ac:dyDescent="0.3">
      <c r="A379" s="7">
        <f t="shared" si="23"/>
        <v>2025</v>
      </c>
      <c r="B379" s="7" t="str">
        <f t="shared" si="23"/>
        <v>IV</v>
      </c>
      <c r="C379" s="7" t="str">
        <f t="shared" si="23"/>
        <v>USCITE IN CONTO CORRENTE</v>
      </c>
      <c r="D379" s="8" t="str">
        <f>+'[1]export scad'!AM376</f>
        <v>ACQUISTO DI BENI E SERVIZI</v>
      </c>
      <c r="E379" s="8">
        <f>+'[1]export scad'!K376</f>
        <v>670</v>
      </c>
      <c r="F379" s="9" t="str">
        <f>+'[1]export scad'!AL376</f>
        <v>ALTRO SOGGETTO PUBBLICO E PRIVATO</v>
      </c>
    </row>
    <row r="380" spans="1:6" x14ac:dyDescent="0.3">
      <c r="A380" s="7">
        <f t="shared" si="23"/>
        <v>2025</v>
      </c>
      <c r="B380" s="7" t="str">
        <f t="shared" si="23"/>
        <v>IV</v>
      </c>
      <c r="C380" s="7" t="str">
        <f t="shared" si="23"/>
        <v>USCITE IN CONTO CORRENTE</v>
      </c>
      <c r="D380" s="8" t="str">
        <f>+'[1]export scad'!AM377</f>
        <v>ACQUISTO DI BENI E SERVIZI</v>
      </c>
      <c r="E380" s="8">
        <f>+'[1]export scad'!K377</f>
        <v>110.4</v>
      </c>
      <c r="F380" s="9" t="str">
        <f>+'[1]export scad'!AL377</f>
        <v>ALTRO SOGGETTO PUBBLICO E PRIVATO</v>
      </c>
    </row>
    <row r="381" spans="1:6" x14ac:dyDescent="0.3">
      <c r="A381" s="7">
        <f t="shared" si="23"/>
        <v>2025</v>
      </c>
      <c r="B381" s="7" t="str">
        <f t="shared" si="23"/>
        <v>IV</v>
      </c>
      <c r="C381" s="7" t="str">
        <f t="shared" si="23"/>
        <v>USCITE IN CONTO CORRENTE</v>
      </c>
      <c r="D381" s="8" t="str">
        <f>+'[1]export scad'!AM378</f>
        <v>ACQUISTO DI BENI E SERVIZI</v>
      </c>
      <c r="E381" s="8">
        <f>+'[1]export scad'!K378</f>
        <v>26210.73</v>
      </c>
      <c r="F381" s="9" t="str">
        <f>+'[1]export scad'!AL378</f>
        <v>ALTRO SOGGETTO PUBBLICO E PRIVATO</v>
      </c>
    </row>
    <row r="382" spans="1:6" x14ac:dyDescent="0.3">
      <c r="A382" s="7">
        <f t="shared" si="23"/>
        <v>2025</v>
      </c>
      <c r="B382" s="7" t="str">
        <f t="shared" si="23"/>
        <v>IV</v>
      </c>
      <c r="C382" s="7" t="str">
        <f t="shared" si="23"/>
        <v>USCITE IN CONTO CORRENTE</v>
      </c>
      <c r="D382" s="8" t="str">
        <f>+'[1]export scad'!AM379</f>
        <v>ACQUISTO DI BENI E SERVIZI</v>
      </c>
      <c r="E382" s="8">
        <f>+'[1]export scad'!K379</f>
        <v>168.85</v>
      </c>
      <c r="F382" s="9" t="str">
        <f>+'[1]export scad'!AL379</f>
        <v>ALTRO SOGGETTO PUBBLICO E PRIVATO</v>
      </c>
    </row>
    <row r="383" spans="1:6" x14ac:dyDescent="0.3">
      <c r="A383" s="7">
        <f t="shared" si="23"/>
        <v>2025</v>
      </c>
      <c r="B383" s="7" t="str">
        <f t="shared" si="23"/>
        <v>IV</v>
      </c>
      <c r="C383" s="7" t="str">
        <f t="shared" si="23"/>
        <v>USCITE IN CONTO CORRENTE</v>
      </c>
      <c r="D383" s="8" t="str">
        <f>+'[1]export scad'!AM380</f>
        <v>ACQUISTO DI BENI E SERVIZI</v>
      </c>
      <c r="E383" s="8">
        <f>+'[1]export scad'!K380</f>
        <v>361.57</v>
      </c>
      <c r="F383" s="9" t="str">
        <f>+'[1]export scad'!AL380</f>
        <v>ALTRO SOGGETTO PUBBLICO E PRIVATO</v>
      </c>
    </row>
    <row r="384" spans="1:6" x14ac:dyDescent="0.3">
      <c r="A384" s="7">
        <f t="shared" si="23"/>
        <v>2025</v>
      </c>
      <c r="B384" s="7" t="str">
        <f t="shared" si="23"/>
        <v>IV</v>
      </c>
      <c r="C384" s="7" t="str">
        <f t="shared" si="23"/>
        <v>USCITE IN CONTO CORRENTE</v>
      </c>
      <c r="D384" s="8" t="str">
        <f>+'[1]export scad'!AM381</f>
        <v>ACQUISTO DI BENI E SERVIZI</v>
      </c>
      <c r="E384" s="8">
        <f>+'[1]export scad'!K381</f>
        <v>129.99</v>
      </c>
      <c r="F384" s="9" t="str">
        <f>+'[1]export scad'!AL381</f>
        <v>ALTRO SOGGETTO PUBBLICO E PRIVATO</v>
      </c>
    </row>
    <row r="385" spans="1:6" x14ac:dyDescent="0.3">
      <c r="A385" s="7">
        <f t="shared" si="23"/>
        <v>2025</v>
      </c>
      <c r="B385" s="7" t="str">
        <f t="shared" si="23"/>
        <v>IV</v>
      </c>
      <c r="C385" s="7" t="str">
        <f t="shared" si="23"/>
        <v>USCITE IN CONTO CORRENTE</v>
      </c>
      <c r="D385" s="8" t="str">
        <f>+'[1]export scad'!AM382</f>
        <v>ACQUISTO DI BENI E SERVIZI</v>
      </c>
      <c r="E385" s="8">
        <f>+'[1]export scad'!K382</f>
        <v>212.52</v>
      </c>
      <c r="F385" s="9" t="str">
        <f>+'[1]export scad'!AL382</f>
        <v>ALTRO SOGGETTO PUBBLICO E PRIVATO</v>
      </c>
    </row>
    <row r="386" spans="1:6" x14ac:dyDescent="0.3">
      <c r="A386" s="7">
        <f t="shared" si="23"/>
        <v>2025</v>
      </c>
      <c r="B386" s="7" t="str">
        <f t="shared" si="23"/>
        <v>IV</v>
      </c>
      <c r="C386" s="7" t="str">
        <f t="shared" si="23"/>
        <v>USCITE IN CONTO CORRENTE</v>
      </c>
      <c r="D386" s="8" t="str">
        <f>+'[1]export scad'!AM383</f>
        <v>ACQUISTO DI BENI E SERVIZI</v>
      </c>
      <c r="E386" s="8">
        <f>+'[1]export scad'!K383</f>
        <v>120</v>
      </c>
      <c r="F386" s="9" t="str">
        <f>+'[1]export scad'!AL383</f>
        <v>ALTRO SOGGETTO PUBBLICO E PRIVATO</v>
      </c>
    </row>
    <row r="387" spans="1:6" x14ac:dyDescent="0.3">
      <c r="A387" s="7">
        <f t="shared" si="23"/>
        <v>2025</v>
      </c>
      <c r="B387" s="7" t="str">
        <f t="shared" si="23"/>
        <v>IV</v>
      </c>
      <c r="C387" s="7" t="str">
        <f t="shared" si="23"/>
        <v>USCITE IN CONTO CORRENTE</v>
      </c>
      <c r="D387" s="8" t="str">
        <f>+'[1]export scad'!AM384</f>
        <v>ACQUISTO DI BENI E SERVIZI</v>
      </c>
      <c r="E387" s="8">
        <f>+'[1]export scad'!K384</f>
        <v>1335</v>
      </c>
      <c r="F387" s="9" t="str">
        <f>+'[1]export scad'!AL384</f>
        <v>ALTRO SOGGETTO PUBBLICO E PRIVATO</v>
      </c>
    </row>
    <row r="388" spans="1:6" x14ac:dyDescent="0.3">
      <c r="A388" s="7">
        <f t="shared" si="23"/>
        <v>2025</v>
      </c>
      <c r="B388" s="7" t="str">
        <f t="shared" si="23"/>
        <v>IV</v>
      </c>
      <c r="C388" s="7" t="str">
        <f t="shared" si="23"/>
        <v>USCITE IN CONTO CORRENTE</v>
      </c>
      <c r="D388" s="8" t="str">
        <f>+'[1]export scad'!AM385</f>
        <v>ACQUISTO DI BENI E SERVIZI</v>
      </c>
      <c r="E388" s="8">
        <f>+'[1]export scad'!K385</f>
        <v>180</v>
      </c>
      <c r="F388" s="9" t="str">
        <f>+'[1]export scad'!AL385</f>
        <v>ALTRO SOGGETTO PUBBLICO E PRIVATO</v>
      </c>
    </row>
    <row r="389" spans="1:6" x14ac:dyDescent="0.3">
      <c r="A389" s="7">
        <f t="shared" si="23"/>
        <v>2025</v>
      </c>
      <c r="B389" s="7" t="str">
        <f t="shared" si="23"/>
        <v>IV</v>
      </c>
      <c r="C389" s="7" t="str">
        <f t="shared" si="23"/>
        <v>USCITE IN CONTO CORRENTE</v>
      </c>
      <c r="D389" s="8" t="str">
        <f>+'[1]export scad'!AM386</f>
        <v>ACQUISTO DI BENI E SERVIZI</v>
      </c>
      <c r="E389" s="8">
        <f>+'[1]export scad'!K386</f>
        <v>540</v>
      </c>
      <c r="F389" s="9" t="str">
        <f>+'[1]export scad'!AL386</f>
        <v>ALTRO SOGGETTO PUBBLICO E PRIVATO</v>
      </c>
    </row>
    <row r="390" spans="1:6" x14ac:dyDescent="0.3">
      <c r="A390" s="7">
        <f t="shared" si="23"/>
        <v>2025</v>
      </c>
      <c r="B390" s="7" t="str">
        <f t="shared" si="23"/>
        <v>IV</v>
      </c>
      <c r="C390" s="7" t="str">
        <f t="shared" si="23"/>
        <v>USCITE IN CONTO CORRENTE</v>
      </c>
      <c r="D390" s="8" t="str">
        <f>+'[1]export scad'!AM387</f>
        <v>ACQUISTO DI BENI E SERVIZI</v>
      </c>
      <c r="E390" s="8">
        <f>+'[1]export scad'!K387</f>
        <v>7967.66</v>
      </c>
      <c r="F390" s="9" t="str">
        <f>+'[1]export scad'!AL387</f>
        <v>ALTRO SOGGETTO PUBBLICO E PRIVATO</v>
      </c>
    </row>
    <row r="391" spans="1:6" x14ac:dyDescent="0.3">
      <c r="A391" s="7">
        <f t="shared" si="23"/>
        <v>2025</v>
      </c>
      <c r="B391" s="7" t="str">
        <f t="shared" si="23"/>
        <v>IV</v>
      </c>
      <c r="C391" s="7" t="str">
        <f t="shared" si="23"/>
        <v>USCITE IN CONTO CORRENTE</v>
      </c>
      <c r="D391" s="8" t="str">
        <f>+'[1]export scad'!AM388</f>
        <v>ACQUISTO DI BENI E SERVIZI</v>
      </c>
      <c r="E391" s="8">
        <f>+'[1]export scad'!K388</f>
        <v>3498.82</v>
      </c>
      <c r="F391" s="9" t="str">
        <f>+'[1]export scad'!AL388</f>
        <v>ALTRO SOGGETTO PUBBLICO E PRIVATO</v>
      </c>
    </row>
    <row r="392" spans="1:6" x14ac:dyDescent="0.3">
      <c r="A392" s="7">
        <f t="shared" ref="A392:C407" si="24">+A391</f>
        <v>2025</v>
      </c>
      <c r="B392" s="7" t="str">
        <f t="shared" si="24"/>
        <v>IV</v>
      </c>
      <c r="C392" s="7" t="str">
        <f t="shared" si="24"/>
        <v>USCITE IN CONTO CORRENTE</v>
      </c>
      <c r="D392" s="8" t="str">
        <f>+'[1]export scad'!AM389</f>
        <v>ACQUISTO DI BENI E SERVIZI</v>
      </c>
      <c r="E392" s="8">
        <f>+'[1]export scad'!K389</f>
        <v>2082</v>
      </c>
      <c r="F392" s="9" t="str">
        <f>+'[1]export scad'!AL389</f>
        <v>PERSONA FISICA</v>
      </c>
    </row>
    <row r="393" spans="1:6" x14ac:dyDescent="0.3">
      <c r="A393" s="7">
        <f t="shared" si="24"/>
        <v>2025</v>
      </c>
      <c r="B393" s="7" t="str">
        <f t="shared" si="24"/>
        <v>IV</v>
      </c>
      <c r="C393" s="7" t="str">
        <f t="shared" si="24"/>
        <v>USCITE IN CONTO CORRENTE</v>
      </c>
      <c r="D393" s="8" t="str">
        <f>+'[1]export scad'!AM390</f>
        <v>ACQUISTO DI BENI E SERVIZI</v>
      </c>
      <c r="E393" s="8">
        <f>+'[1]export scad'!K390</f>
        <v>913.85</v>
      </c>
      <c r="F393" s="9" t="str">
        <f>+'[1]export scad'!AL390</f>
        <v>ALTRO SOGGETTO PUBBLICO E PRIVATO</v>
      </c>
    </row>
    <row r="394" spans="1:6" x14ac:dyDescent="0.3">
      <c r="A394" s="7">
        <f t="shared" si="24"/>
        <v>2025</v>
      </c>
      <c r="B394" s="7" t="str">
        <f t="shared" si="24"/>
        <v>IV</v>
      </c>
      <c r="C394" s="7" t="str">
        <f t="shared" si="24"/>
        <v>USCITE IN CONTO CORRENTE</v>
      </c>
      <c r="D394" s="8" t="str">
        <f>+'[1]export scad'!AM391</f>
        <v>ACQUISTO DI BENI E SERVIZI</v>
      </c>
      <c r="E394" s="8">
        <f>+'[1]export scad'!K391</f>
        <v>969.8</v>
      </c>
      <c r="F394" s="9" t="str">
        <f>+'[1]export scad'!AL391</f>
        <v>ALTRO SOGGETTO PUBBLICO E PRIVATO</v>
      </c>
    </row>
    <row r="395" spans="1:6" x14ac:dyDescent="0.3">
      <c r="A395" s="7">
        <f t="shared" si="24"/>
        <v>2025</v>
      </c>
      <c r="B395" s="7" t="str">
        <f t="shared" si="24"/>
        <v>IV</v>
      </c>
      <c r="C395" s="7" t="str">
        <f t="shared" si="24"/>
        <v>USCITE IN CONTO CORRENTE</v>
      </c>
      <c r="D395" s="8" t="str">
        <f>+'[1]export scad'!AM392</f>
        <v>ACQUISTO DI BENI E SERVIZI</v>
      </c>
      <c r="E395" s="8">
        <f>+'[1]export scad'!K392</f>
        <v>37.299999999999997</v>
      </c>
      <c r="F395" s="9" t="str">
        <f>+'[1]export scad'!AL392</f>
        <v>ALTRO SOGGETTO PUBBLICO E PRIVATO</v>
      </c>
    </row>
    <row r="396" spans="1:6" x14ac:dyDescent="0.3">
      <c r="A396" s="7">
        <f t="shared" si="24"/>
        <v>2025</v>
      </c>
      <c r="B396" s="7" t="str">
        <f t="shared" si="24"/>
        <v>IV</v>
      </c>
      <c r="C396" s="7" t="str">
        <f t="shared" si="24"/>
        <v>USCITE IN CONTO CORRENTE</v>
      </c>
      <c r="D396" s="8" t="str">
        <f>+'[1]export scad'!AM393</f>
        <v>ACQUISTO DI BENI E SERVIZI</v>
      </c>
      <c r="E396" s="8">
        <f>+'[1]export scad'!K393</f>
        <v>111.9</v>
      </c>
      <c r="F396" s="9" t="str">
        <f>+'[1]export scad'!AL393</f>
        <v>ALTRO SOGGETTO PUBBLICO E PRIVATO</v>
      </c>
    </row>
    <row r="397" spans="1:6" x14ac:dyDescent="0.3">
      <c r="A397" s="7">
        <f t="shared" si="24"/>
        <v>2025</v>
      </c>
      <c r="B397" s="7" t="str">
        <f t="shared" si="24"/>
        <v>IV</v>
      </c>
      <c r="C397" s="7" t="str">
        <f t="shared" si="24"/>
        <v>USCITE IN CONTO CORRENTE</v>
      </c>
      <c r="D397" s="8" t="str">
        <f>+'[1]export scad'!AM394</f>
        <v>ACQUISTO DI BENI E SERVIZI</v>
      </c>
      <c r="E397" s="8">
        <f>+'[1]export scad'!K394</f>
        <v>167.85</v>
      </c>
      <c r="F397" s="9" t="str">
        <f>+'[1]export scad'!AL394</f>
        <v>ALTRO SOGGETTO PUBBLICO E PRIVATO</v>
      </c>
    </row>
    <row r="398" spans="1:6" x14ac:dyDescent="0.3">
      <c r="A398" s="7">
        <f t="shared" si="24"/>
        <v>2025</v>
      </c>
      <c r="B398" s="7" t="str">
        <f t="shared" si="24"/>
        <v>IV</v>
      </c>
      <c r="C398" s="7" t="str">
        <f t="shared" si="24"/>
        <v>USCITE IN CONTO CORRENTE</v>
      </c>
      <c r="D398" s="8" t="str">
        <f>+'[1]export scad'!AM395</f>
        <v>ACQUISTO DI BENI E SERVIZI</v>
      </c>
      <c r="E398" s="8">
        <f>+'[1]export scad'!K395</f>
        <v>18.649999999999999</v>
      </c>
      <c r="F398" s="9" t="str">
        <f>+'[1]export scad'!AL395</f>
        <v>ALTRO SOGGETTO PUBBLICO E PRIVATO</v>
      </c>
    </row>
    <row r="399" spans="1:6" x14ac:dyDescent="0.3">
      <c r="A399" s="7">
        <f t="shared" si="24"/>
        <v>2025</v>
      </c>
      <c r="B399" s="7" t="str">
        <f t="shared" si="24"/>
        <v>IV</v>
      </c>
      <c r="C399" s="7" t="str">
        <f t="shared" si="24"/>
        <v>USCITE IN CONTO CORRENTE</v>
      </c>
      <c r="D399" s="8" t="str">
        <f>+'[1]export scad'!AM396</f>
        <v>ACQUISTO DI BENI E SERVIZI</v>
      </c>
      <c r="E399" s="8">
        <f>+'[1]export scad'!K396</f>
        <v>37.299999999999997</v>
      </c>
      <c r="F399" s="9" t="str">
        <f>+'[1]export scad'!AL396</f>
        <v>ALTRO SOGGETTO PUBBLICO E PRIVATO</v>
      </c>
    </row>
    <row r="400" spans="1:6" x14ac:dyDescent="0.3">
      <c r="A400" s="7">
        <f t="shared" si="24"/>
        <v>2025</v>
      </c>
      <c r="B400" s="7" t="str">
        <f t="shared" si="24"/>
        <v>IV</v>
      </c>
      <c r="C400" s="7" t="str">
        <f t="shared" si="24"/>
        <v>USCITE IN CONTO CORRENTE</v>
      </c>
      <c r="D400" s="8" t="str">
        <f>+'[1]export scad'!AM397</f>
        <v>ACQUISTO DI BENI E SERVIZI</v>
      </c>
      <c r="E400" s="8">
        <f>+'[1]export scad'!K397</f>
        <v>249.33</v>
      </c>
      <c r="F400" s="9" t="str">
        <f>+'[1]export scad'!AL397</f>
        <v>ALTRO SOGGETTO PUBBLICO E PRIVATO</v>
      </c>
    </row>
    <row r="401" spans="1:6" x14ac:dyDescent="0.3">
      <c r="A401" s="7">
        <f t="shared" si="24"/>
        <v>2025</v>
      </c>
      <c r="B401" s="7" t="str">
        <f t="shared" si="24"/>
        <v>IV</v>
      </c>
      <c r="C401" s="7" t="str">
        <f t="shared" si="24"/>
        <v>USCITE IN CONTO CORRENTE</v>
      </c>
      <c r="D401" s="8" t="str">
        <f>+'[1]export scad'!AM398</f>
        <v>ACQUISTO DI BENI E SERVIZI</v>
      </c>
      <c r="E401" s="8">
        <f>+'[1]export scad'!K398</f>
        <v>84.18</v>
      </c>
      <c r="F401" s="9" t="str">
        <f>+'[1]export scad'!AL398</f>
        <v>ALTRO SOGGETTO PUBBLICO E PRIVATO</v>
      </c>
    </row>
    <row r="402" spans="1:6" x14ac:dyDescent="0.3">
      <c r="A402" s="7">
        <f t="shared" si="24"/>
        <v>2025</v>
      </c>
      <c r="B402" s="7" t="str">
        <f t="shared" si="24"/>
        <v>IV</v>
      </c>
      <c r="C402" s="7" t="str">
        <f t="shared" si="24"/>
        <v>USCITE IN CONTO CORRENTE</v>
      </c>
      <c r="D402" s="8" t="str">
        <f>+'[1]export scad'!AM399</f>
        <v>ACQUISTO DI BENI E SERVIZI</v>
      </c>
      <c r="E402" s="8">
        <f>+'[1]export scad'!K399</f>
        <v>7057.29</v>
      </c>
      <c r="F402" s="9" t="str">
        <f>+'[1]export scad'!AL399</f>
        <v>ALTRO SOGGETTO PUBBLICO E PRIVATO</v>
      </c>
    </row>
    <row r="403" spans="1:6" x14ac:dyDescent="0.3">
      <c r="A403" s="7">
        <f t="shared" si="24"/>
        <v>2025</v>
      </c>
      <c r="B403" s="7" t="str">
        <f t="shared" si="24"/>
        <v>IV</v>
      </c>
      <c r="C403" s="7" t="str">
        <f t="shared" si="24"/>
        <v>USCITE IN CONTO CORRENTE</v>
      </c>
      <c r="D403" s="8" t="str">
        <f>+'[1]export scad'!AM400</f>
        <v>ACQUISTO DI BENI E SERVIZI</v>
      </c>
      <c r="E403" s="8">
        <f>+'[1]export scad'!K400</f>
        <v>4732.92</v>
      </c>
      <c r="F403" s="9" t="str">
        <f>+'[1]export scad'!AL400</f>
        <v>ALTRO SOGGETTO PUBBLICO E PRIVATO</v>
      </c>
    </row>
    <row r="404" spans="1:6" x14ac:dyDescent="0.3">
      <c r="A404" s="7">
        <f t="shared" si="24"/>
        <v>2025</v>
      </c>
      <c r="B404" s="7" t="str">
        <f t="shared" si="24"/>
        <v>IV</v>
      </c>
      <c r="C404" s="7" t="str">
        <f t="shared" si="24"/>
        <v>USCITE IN CONTO CORRENTE</v>
      </c>
      <c r="D404" s="8" t="str">
        <f>+'[1]export scad'!AM401</f>
        <v>ACQUISTO DI BENI E SERVIZI</v>
      </c>
      <c r="E404" s="8">
        <f>+'[1]export scad'!K401</f>
        <v>-6227.83</v>
      </c>
      <c r="F404" s="9" t="str">
        <f>+'[1]export scad'!AL401</f>
        <v>ALTRO SOGGETTO PUBBLICO E PRIVATO</v>
      </c>
    </row>
    <row r="405" spans="1:6" x14ac:dyDescent="0.3">
      <c r="A405" s="7">
        <f t="shared" si="24"/>
        <v>2025</v>
      </c>
      <c r="B405" s="7" t="str">
        <f t="shared" si="24"/>
        <v>IV</v>
      </c>
      <c r="C405" s="7" t="str">
        <f t="shared" si="24"/>
        <v>USCITE IN CONTO CORRENTE</v>
      </c>
      <c r="D405" s="8" t="str">
        <f>+'[1]export scad'!AM402</f>
        <v>ACQUISTO DI BENI E SERVIZI</v>
      </c>
      <c r="E405" s="8">
        <f>+'[1]export scad'!K402</f>
        <v>-5516.65</v>
      </c>
      <c r="F405" s="9" t="str">
        <f>+'[1]export scad'!AL402</f>
        <v>ALTRO SOGGETTO PUBBLICO E PRIVATO</v>
      </c>
    </row>
    <row r="406" spans="1:6" x14ac:dyDescent="0.3">
      <c r="A406" s="7">
        <f t="shared" si="24"/>
        <v>2025</v>
      </c>
      <c r="B406" s="7" t="str">
        <f t="shared" si="24"/>
        <v>IV</v>
      </c>
      <c r="C406" s="7" t="str">
        <f t="shared" si="24"/>
        <v>USCITE IN CONTO CORRENTE</v>
      </c>
      <c r="D406" s="8" t="str">
        <f>+'[1]export scad'!AM403</f>
        <v>ACQUISTO DI BENI E SERVIZI</v>
      </c>
      <c r="E406" s="8">
        <f>+'[1]export scad'!K403</f>
        <v>74.599999999999994</v>
      </c>
      <c r="F406" s="9" t="str">
        <f>+'[1]export scad'!AL403</f>
        <v>ALTRO SOGGETTO PUBBLICO E PRIVATO</v>
      </c>
    </row>
    <row r="407" spans="1:6" x14ac:dyDescent="0.3">
      <c r="A407" s="7">
        <f t="shared" si="24"/>
        <v>2025</v>
      </c>
      <c r="B407" s="7" t="str">
        <f t="shared" si="24"/>
        <v>IV</v>
      </c>
      <c r="C407" s="7" t="str">
        <f t="shared" si="24"/>
        <v>USCITE IN CONTO CORRENTE</v>
      </c>
      <c r="D407" s="8" t="str">
        <f>+'[1]export scad'!AM404</f>
        <v>ACQUISTO DI BENI E SERVIZI</v>
      </c>
      <c r="E407" s="8">
        <f>+'[1]export scad'!K404</f>
        <v>93.25</v>
      </c>
      <c r="F407" s="9" t="str">
        <f>+'[1]export scad'!AL404</f>
        <v>ALTRO SOGGETTO PUBBLICO E PRIVATO</v>
      </c>
    </row>
    <row r="408" spans="1:6" x14ac:dyDescent="0.3">
      <c r="A408" s="7">
        <f t="shared" ref="A408:C423" si="25">+A407</f>
        <v>2025</v>
      </c>
      <c r="B408" s="7" t="str">
        <f t="shared" si="25"/>
        <v>IV</v>
      </c>
      <c r="C408" s="7" t="str">
        <f t="shared" si="25"/>
        <v>USCITE IN CONTO CORRENTE</v>
      </c>
      <c r="D408" s="8" t="str">
        <f>+'[1]export scad'!AM405</f>
        <v>ACQUISTO DI BENI E SERVIZI</v>
      </c>
      <c r="E408" s="8">
        <f>+'[1]export scad'!K405</f>
        <v>93.25</v>
      </c>
      <c r="F408" s="9" t="str">
        <f>+'[1]export scad'!AL405</f>
        <v>ALTRO SOGGETTO PUBBLICO E PRIVATO</v>
      </c>
    </row>
    <row r="409" spans="1:6" x14ac:dyDescent="0.3">
      <c r="A409" s="7">
        <f t="shared" si="25"/>
        <v>2025</v>
      </c>
      <c r="B409" s="7" t="str">
        <f t="shared" si="25"/>
        <v>IV</v>
      </c>
      <c r="C409" s="7" t="str">
        <f t="shared" si="25"/>
        <v>USCITE IN CONTO CORRENTE</v>
      </c>
      <c r="D409" s="8" t="str">
        <f>+'[1]export scad'!AM406</f>
        <v>ACQUISTO DI BENI E SERVIZI</v>
      </c>
      <c r="E409" s="8">
        <f>+'[1]export scad'!K406</f>
        <v>167.85</v>
      </c>
      <c r="F409" s="9" t="str">
        <f>+'[1]export scad'!AL406</f>
        <v>ALTRO SOGGETTO PUBBLICO E PRIVATO</v>
      </c>
    </row>
    <row r="410" spans="1:6" x14ac:dyDescent="0.3">
      <c r="A410" s="7">
        <f t="shared" si="25"/>
        <v>2025</v>
      </c>
      <c r="B410" s="7" t="str">
        <f t="shared" si="25"/>
        <v>IV</v>
      </c>
      <c r="C410" s="7" t="str">
        <f t="shared" si="25"/>
        <v>USCITE IN CONTO CORRENTE</v>
      </c>
      <c r="D410" s="8" t="str">
        <f>+'[1]export scad'!AM407</f>
        <v>ACQUISTO DI BENI E SERVIZI</v>
      </c>
      <c r="E410" s="8">
        <f>+'[1]export scad'!K407</f>
        <v>18.649999999999999</v>
      </c>
      <c r="F410" s="9" t="str">
        <f>+'[1]export scad'!AL407</f>
        <v>ALTRO SOGGETTO PUBBLICO E PRIVATO</v>
      </c>
    </row>
    <row r="411" spans="1:6" x14ac:dyDescent="0.3">
      <c r="A411" s="7">
        <f t="shared" si="25"/>
        <v>2025</v>
      </c>
      <c r="B411" s="7" t="str">
        <f t="shared" si="25"/>
        <v>IV</v>
      </c>
      <c r="C411" s="7" t="str">
        <f t="shared" si="25"/>
        <v>USCITE IN CONTO CORRENTE</v>
      </c>
      <c r="D411" s="8" t="str">
        <f>+'[1]export scad'!AM408</f>
        <v>ACQUISTO DI BENI E SERVIZI</v>
      </c>
      <c r="E411" s="8">
        <f>+'[1]export scad'!K408</f>
        <v>37.299999999999997</v>
      </c>
      <c r="F411" s="9" t="str">
        <f>+'[1]export scad'!AL408</f>
        <v>ALTRO SOGGETTO PUBBLICO E PRIVATO</v>
      </c>
    </row>
    <row r="412" spans="1:6" x14ac:dyDescent="0.3">
      <c r="A412" s="7">
        <f t="shared" si="25"/>
        <v>2025</v>
      </c>
      <c r="B412" s="7" t="str">
        <f t="shared" si="25"/>
        <v>IV</v>
      </c>
      <c r="C412" s="7" t="str">
        <f t="shared" si="25"/>
        <v>USCITE IN CONTO CORRENTE</v>
      </c>
      <c r="D412" s="8" t="str">
        <f>+'[1]export scad'!AM409</f>
        <v>ACQUISTO DI BENI E SERVIZI</v>
      </c>
      <c r="E412" s="8">
        <f>+'[1]export scad'!K409</f>
        <v>74.599999999999994</v>
      </c>
      <c r="F412" s="9" t="str">
        <f>+'[1]export scad'!AL409</f>
        <v>ALTRO SOGGETTO PUBBLICO E PRIVATO</v>
      </c>
    </row>
    <row r="413" spans="1:6" x14ac:dyDescent="0.3">
      <c r="A413" s="7">
        <f t="shared" si="25"/>
        <v>2025</v>
      </c>
      <c r="B413" s="7" t="str">
        <f t="shared" si="25"/>
        <v>IV</v>
      </c>
      <c r="C413" s="7" t="str">
        <f t="shared" si="25"/>
        <v>USCITE IN CONTO CORRENTE</v>
      </c>
      <c r="D413" s="8" t="str">
        <f>+'[1]export scad'!AM410</f>
        <v>ACQUISTO DI BENI E SERVIZI</v>
      </c>
      <c r="E413" s="8">
        <f>+'[1]export scad'!K410</f>
        <v>167.85</v>
      </c>
      <c r="F413" s="9" t="str">
        <f>+'[1]export scad'!AL410</f>
        <v>ALTRO SOGGETTO PUBBLICO E PRIVATO</v>
      </c>
    </row>
    <row r="414" spans="1:6" x14ac:dyDescent="0.3">
      <c r="A414" s="7">
        <f t="shared" si="25"/>
        <v>2025</v>
      </c>
      <c r="B414" s="7" t="str">
        <f t="shared" si="25"/>
        <v>IV</v>
      </c>
      <c r="C414" s="7" t="str">
        <f t="shared" si="25"/>
        <v>USCITE IN CONTO CORRENTE</v>
      </c>
      <c r="D414" s="8" t="str">
        <f>+'[1]export scad'!AM411</f>
        <v>ACQUISTO DI BENI E SERVIZI</v>
      </c>
      <c r="E414" s="8">
        <f>+'[1]export scad'!K411</f>
        <v>40</v>
      </c>
      <c r="F414" s="9" t="str">
        <f>+'[1]export scad'!AL411</f>
        <v>ALTRO SOGGETTO PUBBLICO E PRIVATO</v>
      </c>
    </row>
    <row r="415" spans="1:6" x14ac:dyDescent="0.3">
      <c r="A415" s="7">
        <f t="shared" si="25"/>
        <v>2025</v>
      </c>
      <c r="B415" s="7" t="str">
        <f t="shared" si="25"/>
        <v>IV</v>
      </c>
      <c r="C415" s="7" t="str">
        <f t="shared" si="25"/>
        <v>USCITE IN CONTO CORRENTE</v>
      </c>
      <c r="D415" s="8" t="str">
        <f>+'[1]export scad'!AM412</f>
        <v>ACQUISTO DI BENI E SERVIZI</v>
      </c>
      <c r="E415" s="8">
        <f>+'[1]export scad'!K412</f>
        <v>1771.63</v>
      </c>
      <c r="F415" s="9" t="str">
        <f>+'[1]export scad'!AL412</f>
        <v>ALTRO SOGGETTO PUBBLICO E PRIVATO</v>
      </c>
    </row>
    <row r="416" spans="1:6" x14ac:dyDescent="0.3">
      <c r="A416" s="7">
        <f t="shared" si="25"/>
        <v>2025</v>
      </c>
      <c r="B416" s="7" t="str">
        <f t="shared" si="25"/>
        <v>IV</v>
      </c>
      <c r="C416" s="7" t="str">
        <f t="shared" si="25"/>
        <v>USCITE IN CONTO CORRENTE</v>
      </c>
      <c r="D416" s="8" t="str">
        <f>+'[1]export scad'!AM413</f>
        <v>ACQUISTO DI BENI E SERVIZI</v>
      </c>
      <c r="E416" s="8">
        <f>+'[1]export scad'!K413</f>
        <v>-1800.2</v>
      </c>
      <c r="F416" s="9" t="str">
        <f>+'[1]export scad'!AL413</f>
        <v>ALTRO SOGGETTO PUBBLICO E PRIVATO</v>
      </c>
    </row>
    <row r="417" spans="1:6" x14ac:dyDescent="0.3">
      <c r="A417" s="7">
        <f t="shared" si="25"/>
        <v>2025</v>
      </c>
      <c r="B417" s="7" t="str">
        <f t="shared" si="25"/>
        <v>IV</v>
      </c>
      <c r="C417" s="7" t="str">
        <f t="shared" si="25"/>
        <v>USCITE IN CONTO CORRENTE</v>
      </c>
      <c r="D417" s="8" t="str">
        <f>+'[1]export scad'!AM414</f>
        <v>ACQUISTO DI BENI E SERVIZI</v>
      </c>
      <c r="E417" s="8">
        <f>+'[1]export scad'!K414</f>
        <v>-1840</v>
      </c>
      <c r="F417" s="9" t="str">
        <f>+'[1]export scad'!AL414</f>
        <v>ALTRO SOGGETTO PUBBLICO E PRIVATO</v>
      </c>
    </row>
    <row r="418" spans="1:6" x14ac:dyDescent="0.3">
      <c r="A418" s="7">
        <f t="shared" si="25"/>
        <v>2025</v>
      </c>
      <c r="B418" s="7" t="str">
        <f t="shared" si="25"/>
        <v>IV</v>
      </c>
      <c r="C418" s="7" t="str">
        <f t="shared" si="25"/>
        <v>USCITE IN CONTO CORRENTE</v>
      </c>
      <c r="D418" s="8" t="str">
        <f>+'[1]export scad'!AM415</f>
        <v>ACQUISTO DI BENI E SERVIZI</v>
      </c>
      <c r="E418" s="8">
        <f>+'[1]export scad'!K415</f>
        <v>67.8</v>
      </c>
      <c r="F418" s="9" t="str">
        <f>+'[1]export scad'!AL415</f>
        <v>ALTRO SOGGETTO PUBBLICO E PRIVATO</v>
      </c>
    </row>
    <row r="419" spans="1:6" x14ac:dyDescent="0.3">
      <c r="A419" s="7">
        <f t="shared" si="25"/>
        <v>2025</v>
      </c>
      <c r="B419" s="7" t="str">
        <f t="shared" si="25"/>
        <v>IV</v>
      </c>
      <c r="C419" s="7" t="str">
        <f t="shared" si="25"/>
        <v>USCITE IN CONTO CORRENTE</v>
      </c>
      <c r="D419" s="8" t="str">
        <f>+'[1]export scad'!AM416</f>
        <v>ACQUISTO DI BENI E SERVIZI</v>
      </c>
      <c r="E419" s="8">
        <f>+'[1]export scad'!K416</f>
        <v>102</v>
      </c>
      <c r="F419" s="9" t="str">
        <f>+'[1]export scad'!AL416</f>
        <v>ALTRO SOGGETTO PUBBLICO E PRIVATO</v>
      </c>
    </row>
    <row r="420" spans="1:6" x14ac:dyDescent="0.3">
      <c r="A420" s="7">
        <f t="shared" si="25"/>
        <v>2025</v>
      </c>
      <c r="B420" s="7" t="str">
        <f t="shared" si="25"/>
        <v>IV</v>
      </c>
      <c r="C420" s="7" t="str">
        <f t="shared" si="25"/>
        <v>USCITE IN CONTO CORRENTE</v>
      </c>
      <c r="D420" s="8" t="str">
        <f>+'[1]export scad'!AM417</f>
        <v>ACQUISTO DI BENI E SERVIZI</v>
      </c>
      <c r="E420" s="8">
        <f>+'[1]export scad'!K417</f>
        <v>1805.72</v>
      </c>
      <c r="F420" s="9" t="str">
        <f>+'[1]export scad'!AL417</f>
        <v>ALTRO SOGGETTO PUBBLICO E PRIVATO</v>
      </c>
    </row>
    <row r="421" spans="1:6" x14ac:dyDescent="0.3">
      <c r="A421" s="7">
        <f t="shared" si="25"/>
        <v>2025</v>
      </c>
      <c r="B421" s="7" t="str">
        <f t="shared" si="25"/>
        <v>IV</v>
      </c>
      <c r="C421" s="7" t="str">
        <f t="shared" si="25"/>
        <v>USCITE IN CONTO CORRENTE</v>
      </c>
      <c r="D421" s="8" t="str">
        <f>+'[1]export scad'!AM418</f>
        <v>ACQUISTO DI BENI E SERVIZI</v>
      </c>
      <c r="E421" s="8">
        <f>+'[1]export scad'!K418</f>
        <v>8166.83</v>
      </c>
      <c r="F421" s="9" t="str">
        <f>+'[1]export scad'!AL418</f>
        <v>ALTRO SOGGETTO PUBBLICO E PRIVATO</v>
      </c>
    </row>
    <row r="422" spans="1:6" x14ac:dyDescent="0.3">
      <c r="A422" s="7">
        <f t="shared" si="25"/>
        <v>2025</v>
      </c>
      <c r="B422" s="7" t="str">
        <f t="shared" si="25"/>
        <v>IV</v>
      </c>
      <c r="C422" s="7" t="str">
        <f t="shared" si="25"/>
        <v>USCITE IN CONTO CORRENTE</v>
      </c>
      <c r="D422" s="8" t="str">
        <f>+'[1]export scad'!AM419</f>
        <v>ACQUISTO DI BENI E SERVIZI</v>
      </c>
      <c r="E422" s="8">
        <f>+'[1]export scad'!K419</f>
        <v>120.52</v>
      </c>
      <c r="F422" s="9" t="str">
        <f>+'[1]export scad'!AL419</f>
        <v>ALTRO SOGGETTO PUBBLICO E PRIVATO</v>
      </c>
    </row>
    <row r="423" spans="1:6" x14ac:dyDescent="0.3">
      <c r="A423" s="7">
        <f t="shared" si="25"/>
        <v>2025</v>
      </c>
      <c r="B423" s="7" t="str">
        <f t="shared" si="25"/>
        <v>IV</v>
      </c>
      <c r="C423" s="7" t="str">
        <f t="shared" si="25"/>
        <v>USCITE IN CONTO CORRENTE</v>
      </c>
      <c r="D423" s="8" t="str">
        <f>+'[1]export scad'!AM420</f>
        <v>ACQUISTO DI BENI E SERVIZI</v>
      </c>
      <c r="E423" s="8">
        <f>+'[1]export scad'!K420</f>
        <v>280</v>
      </c>
      <c r="F423" s="9" t="str">
        <f>+'[1]export scad'!AL420</f>
        <v>ALTRO SOGGETTO PUBBLICO E PRIVATO</v>
      </c>
    </row>
    <row r="424" spans="1:6" x14ac:dyDescent="0.3">
      <c r="A424" s="7">
        <f t="shared" ref="A424:C439" si="26">+A423</f>
        <v>2025</v>
      </c>
      <c r="B424" s="7" t="str">
        <f t="shared" si="26"/>
        <v>IV</v>
      </c>
      <c r="C424" s="7" t="str">
        <f t="shared" si="26"/>
        <v>USCITE IN CONTO CORRENTE</v>
      </c>
      <c r="D424" s="8" t="str">
        <f>+'[1]export scad'!AM421</f>
        <v>ACQUISTO DI BENI E SERVIZI</v>
      </c>
      <c r="E424" s="8">
        <f>+'[1]export scad'!K421</f>
        <v>2659.13</v>
      </c>
      <c r="F424" s="9" t="str">
        <f>+'[1]export scad'!AL421</f>
        <v>ALTRO SOGGETTO PUBBLICO E PRIVATO</v>
      </c>
    </row>
    <row r="425" spans="1:6" x14ac:dyDescent="0.3">
      <c r="A425" s="7">
        <f t="shared" si="26"/>
        <v>2025</v>
      </c>
      <c r="B425" s="7" t="str">
        <f t="shared" si="26"/>
        <v>IV</v>
      </c>
      <c r="C425" s="7" t="str">
        <f t="shared" si="26"/>
        <v>USCITE IN CONTO CORRENTE</v>
      </c>
      <c r="D425" s="8" t="str">
        <f>+'[1]export scad'!AM422</f>
        <v>ACQUISTO DI BENI E SERVIZI</v>
      </c>
      <c r="E425" s="8">
        <f>+'[1]export scad'!K422</f>
        <v>150.5</v>
      </c>
      <c r="F425" s="9" t="str">
        <f>+'[1]export scad'!AL422</f>
        <v>ALTRO SOGGETTO PUBBLICO E PRIVATO</v>
      </c>
    </row>
    <row r="426" spans="1:6" x14ac:dyDescent="0.3">
      <c r="A426" s="7">
        <f t="shared" si="26"/>
        <v>2025</v>
      </c>
      <c r="B426" s="7" t="str">
        <f t="shared" si="26"/>
        <v>IV</v>
      </c>
      <c r="C426" s="7" t="str">
        <f t="shared" si="26"/>
        <v>USCITE IN CONTO CORRENTE</v>
      </c>
      <c r="D426" s="8" t="str">
        <f>+'[1]export scad'!AM423</f>
        <v>ACQUISTO DI BENI E SERVIZI</v>
      </c>
      <c r="E426" s="8">
        <f>+'[1]export scad'!K423</f>
        <v>336.71</v>
      </c>
      <c r="F426" s="9" t="str">
        <f>+'[1]export scad'!AL423</f>
        <v>ALTRO SOGGETTO PUBBLICO E PRIVATO</v>
      </c>
    </row>
    <row r="427" spans="1:6" x14ac:dyDescent="0.3">
      <c r="A427" s="7">
        <f t="shared" si="26"/>
        <v>2025</v>
      </c>
      <c r="B427" s="7" t="str">
        <f t="shared" si="26"/>
        <v>IV</v>
      </c>
      <c r="C427" s="7" t="str">
        <f t="shared" si="26"/>
        <v>USCITE IN CONTO CORRENTE</v>
      </c>
      <c r="D427" s="8" t="str">
        <f>+'[1]export scad'!AM424</f>
        <v>ACQUISTO DI BENI E SERVIZI</v>
      </c>
      <c r="E427" s="8">
        <f>+'[1]export scad'!K424</f>
        <v>4101.3</v>
      </c>
      <c r="F427" s="9" t="str">
        <f>+'[1]export scad'!AL424</f>
        <v>ALTRO SOGGETTO PUBBLICO E PRIVATO</v>
      </c>
    </row>
    <row r="428" spans="1:6" x14ac:dyDescent="0.3">
      <c r="A428" s="7">
        <f t="shared" si="26"/>
        <v>2025</v>
      </c>
      <c r="B428" s="7" t="str">
        <f t="shared" si="26"/>
        <v>IV</v>
      </c>
      <c r="C428" s="7" t="str">
        <f t="shared" si="26"/>
        <v>USCITE IN CONTO CORRENTE</v>
      </c>
      <c r="D428" s="8" t="str">
        <f>+'[1]export scad'!AM425</f>
        <v>ACQUISTO DI BENI E SERVIZI</v>
      </c>
      <c r="E428" s="8">
        <f>+'[1]export scad'!K425</f>
        <v>3555.14</v>
      </c>
      <c r="F428" s="9" t="str">
        <f>+'[1]export scad'!AL425</f>
        <v>ALTRO SOGGETTO PUBBLICO E PRIVATO</v>
      </c>
    </row>
    <row r="429" spans="1:6" x14ac:dyDescent="0.3">
      <c r="A429" s="7">
        <f t="shared" si="26"/>
        <v>2025</v>
      </c>
      <c r="B429" s="7" t="str">
        <f t="shared" si="26"/>
        <v>IV</v>
      </c>
      <c r="C429" s="7" t="str">
        <f t="shared" si="26"/>
        <v>USCITE IN CONTO CORRENTE</v>
      </c>
      <c r="D429" s="8" t="str">
        <f>+'[1]export scad'!AM426</f>
        <v>ACQUISTO DI BENI E SERVIZI</v>
      </c>
      <c r="E429" s="8">
        <f>+'[1]export scad'!K426</f>
        <v>1054.26</v>
      </c>
      <c r="F429" s="9" t="str">
        <f>+'[1]export scad'!AL426</f>
        <v>ALTRO SOGGETTO PUBBLICO E PRIVATO</v>
      </c>
    </row>
    <row r="430" spans="1:6" x14ac:dyDescent="0.3">
      <c r="A430" s="7">
        <f t="shared" si="26"/>
        <v>2025</v>
      </c>
      <c r="B430" s="7" t="str">
        <f t="shared" si="26"/>
        <v>IV</v>
      </c>
      <c r="C430" s="7" t="str">
        <f t="shared" si="26"/>
        <v>USCITE IN CONTO CORRENTE</v>
      </c>
      <c r="D430" s="8" t="str">
        <f>+'[1]export scad'!AM427</f>
        <v>ACQUISTO DI BENI E SERVIZI</v>
      </c>
      <c r="E430" s="8">
        <f>+'[1]export scad'!K427</f>
        <v>476</v>
      </c>
      <c r="F430" s="9" t="str">
        <f>+'[1]export scad'!AL427</f>
        <v>ALTRO SOGGETTO PUBBLICO E PRIVATO</v>
      </c>
    </row>
    <row r="431" spans="1:6" x14ac:dyDescent="0.3">
      <c r="A431" s="7">
        <f t="shared" si="26"/>
        <v>2025</v>
      </c>
      <c r="B431" s="7" t="str">
        <f t="shared" si="26"/>
        <v>IV</v>
      </c>
      <c r="C431" s="7" t="str">
        <f t="shared" si="26"/>
        <v>USCITE IN CONTO CORRENTE</v>
      </c>
      <c r="D431" s="8" t="str">
        <f>+'[1]export scad'!AM428</f>
        <v>INVESTIMENTI IN BENI MATERIALI</v>
      </c>
      <c r="E431" s="8">
        <f>+'[1]export scad'!K428</f>
        <v>2600</v>
      </c>
      <c r="F431" s="9" t="str">
        <f>+'[1]export scad'!AL428</f>
        <v>ALTRO SOGGETTO PUBBLICO E PRIVATO</v>
      </c>
    </row>
    <row r="432" spans="1:6" x14ac:dyDescent="0.3">
      <c r="A432" s="7">
        <f t="shared" si="26"/>
        <v>2025</v>
      </c>
      <c r="B432" s="7" t="str">
        <f t="shared" si="26"/>
        <v>IV</v>
      </c>
      <c r="C432" s="7" t="str">
        <f t="shared" si="26"/>
        <v>USCITE IN CONTO CORRENTE</v>
      </c>
      <c r="D432" s="8" t="str">
        <f>+'[1]export scad'!AM429</f>
        <v>ACQUISTO DI BENI E SERVIZI</v>
      </c>
      <c r="E432" s="8">
        <f>+'[1]export scad'!K429</f>
        <v>249</v>
      </c>
      <c r="F432" s="9" t="str">
        <f>+'[1]export scad'!AL429</f>
        <v>ALTRO SOGGETTO PUBBLICO E PRIVATO</v>
      </c>
    </row>
    <row r="433" spans="1:6" x14ac:dyDescent="0.3">
      <c r="A433" s="7">
        <f t="shared" si="26"/>
        <v>2025</v>
      </c>
      <c r="B433" s="7" t="str">
        <f t="shared" si="26"/>
        <v>IV</v>
      </c>
      <c r="C433" s="7" t="str">
        <f t="shared" si="26"/>
        <v>USCITE IN CONTO CORRENTE</v>
      </c>
      <c r="D433" s="8" t="str">
        <f>+'[1]export scad'!AM430</f>
        <v>ACQUISTO DI BENI E SERVIZI</v>
      </c>
      <c r="E433" s="8">
        <f>+'[1]export scad'!K430</f>
        <v>818.17</v>
      </c>
      <c r="F433" s="9" t="str">
        <f>+'[1]export scad'!AL430</f>
        <v>ALTRO SOGGETTO PUBBLICO E PRIVATO</v>
      </c>
    </row>
    <row r="434" spans="1:6" x14ac:dyDescent="0.3">
      <c r="A434" s="7">
        <f t="shared" si="26"/>
        <v>2025</v>
      </c>
      <c r="B434" s="7" t="str">
        <f t="shared" si="26"/>
        <v>IV</v>
      </c>
      <c r="C434" s="7" t="str">
        <f t="shared" si="26"/>
        <v>USCITE IN CONTO CORRENTE</v>
      </c>
      <c r="D434" s="8" t="str">
        <f>+'[1]export scad'!AM431</f>
        <v>ACQUISTO DI BENI E SERVIZI</v>
      </c>
      <c r="E434" s="8">
        <f>+'[1]export scad'!K431</f>
        <v>35.619999999999997</v>
      </c>
      <c r="F434" s="9" t="str">
        <f>+'[1]export scad'!AL431</f>
        <v>ALTRO SOGGETTO PUBBLICO E PRIVATO</v>
      </c>
    </row>
    <row r="435" spans="1:6" x14ac:dyDescent="0.3">
      <c r="A435" s="7">
        <f t="shared" si="26"/>
        <v>2025</v>
      </c>
      <c r="B435" s="7" t="str">
        <f t="shared" si="26"/>
        <v>IV</v>
      </c>
      <c r="C435" s="7" t="str">
        <f t="shared" si="26"/>
        <v>USCITE IN CONTO CORRENTE</v>
      </c>
      <c r="D435" s="8" t="str">
        <f>+'[1]export scad'!AM432</f>
        <v>ACQUISTO DI BENI E SERVIZI</v>
      </c>
      <c r="E435" s="8">
        <f>+'[1]export scad'!K432</f>
        <v>2.27</v>
      </c>
      <c r="F435" s="9" t="str">
        <f>+'[1]export scad'!AL432</f>
        <v>ALTRO SOGGETTO PUBBLICO E PRIVATO</v>
      </c>
    </row>
    <row r="436" spans="1:6" x14ac:dyDescent="0.3">
      <c r="A436" s="7">
        <f t="shared" si="26"/>
        <v>2025</v>
      </c>
      <c r="B436" s="7" t="str">
        <f t="shared" si="26"/>
        <v>IV</v>
      </c>
      <c r="C436" s="7" t="str">
        <f t="shared" si="26"/>
        <v>USCITE IN CONTO CORRENTE</v>
      </c>
      <c r="D436" s="8" t="str">
        <f>+'[1]export scad'!AM433</f>
        <v>ACQUISTO DI BENI E SERVIZI</v>
      </c>
      <c r="E436" s="8">
        <f>+'[1]export scad'!K433</f>
        <v>3375.68</v>
      </c>
      <c r="F436" s="9" t="str">
        <f>+'[1]export scad'!AL433</f>
        <v>ALTRO SOGGETTO PUBBLICO E PRIVATO</v>
      </c>
    </row>
    <row r="437" spans="1:6" x14ac:dyDescent="0.3">
      <c r="A437" s="7">
        <f t="shared" si="26"/>
        <v>2025</v>
      </c>
      <c r="B437" s="7" t="str">
        <f t="shared" si="26"/>
        <v>IV</v>
      </c>
      <c r="C437" s="7" t="str">
        <f t="shared" si="26"/>
        <v>USCITE IN CONTO CORRENTE</v>
      </c>
      <c r="D437" s="8" t="str">
        <f>+'[1]export scad'!AM434</f>
        <v>ACQUISTO DI BENI E SERVIZI</v>
      </c>
      <c r="E437" s="8">
        <f>+'[1]export scad'!K434</f>
        <v>3140.98</v>
      </c>
      <c r="F437" s="9" t="str">
        <f>+'[1]export scad'!AL434</f>
        <v>ALTRO SOGGETTO PUBBLICO E PRIVATO</v>
      </c>
    </row>
    <row r="438" spans="1:6" x14ac:dyDescent="0.3">
      <c r="A438" s="7">
        <f t="shared" si="26"/>
        <v>2025</v>
      </c>
      <c r="B438" s="7" t="str">
        <f t="shared" si="26"/>
        <v>IV</v>
      </c>
      <c r="C438" s="7" t="str">
        <f t="shared" si="26"/>
        <v>USCITE IN CONTO CORRENTE</v>
      </c>
      <c r="D438" s="8" t="str">
        <f>+'[1]export scad'!AM435</f>
        <v>ACQUISTO DI BENI E SERVIZI</v>
      </c>
      <c r="E438" s="8">
        <f>+'[1]export scad'!K435</f>
        <v>3135.64</v>
      </c>
      <c r="F438" s="9" t="str">
        <f>+'[1]export scad'!AL435</f>
        <v>ALTRO SOGGETTO PUBBLICO E PRIVATO</v>
      </c>
    </row>
    <row r="439" spans="1:6" x14ac:dyDescent="0.3">
      <c r="A439" s="7">
        <f t="shared" si="26"/>
        <v>2025</v>
      </c>
      <c r="B439" s="7" t="str">
        <f t="shared" si="26"/>
        <v>IV</v>
      </c>
      <c r="C439" s="7" t="str">
        <f t="shared" si="26"/>
        <v>USCITE IN CONTO CORRENTE</v>
      </c>
      <c r="D439" s="8" t="str">
        <f>+'[1]export scad'!AM436</f>
        <v>ACQUISTO DI BENI E SERVIZI</v>
      </c>
      <c r="E439" s="8">
        <f>+'[1]export scad'!K436</f>
        <v>3961.35</v>
      </c>
      <c r="F439" s="9" t="str">
        <f>+'[1]export scad'!AL436</f>
        <v>ALTRO SOGGETTO PUBBLICO E PRIVATO</v>
      </c>
    </row>
    <row r="440" spans="1:6" x14ac:dyDescent="0.3">
      <c r="A440" s="7">
        <f t="shared" ref="A440:C455" si="27">+A439</f>
        <v>2025</v>
      </c>
      <c r="B440" s="7" t="str">
        <f t="shared" si="27"/>
        <v>IV</v>
      </c>
      <c r="C440" s="7" t="str">
        <f t="shared" si="27"/>
        <v>USCITE IN CONTO CORRENTE</v>
      </c>
      <c r="D440" s="8" t="str">
        <f>+'[1]export scad'!AM437</f>
        <v>ACQUISTO DI BENI E SERVIZI</v>
      </c>
      <c r="E440" s="8">
        <f>+'[1]export scad'!K437</f>
        <v>6612.7</v>
      </c>
      <c r="F440" s="9" t="str">
        <f>+'[1]export scad'!AL437</f>
        <v>ALTRO SOGGETTO PUBBLICO E PRIVATO</v>
      </c>
    </row>
    <row r="441" spans="1:6" x14ac:dyDescent="0.3">
      <c r="A441" s="7">
        <f t="shared" si="27"/>
        <v>2025</v>
      </c>
      <c r="B441" s="7" t="str">
        <f t="shared" si="27"/>
        <v>IV</v>
      </c>
      <c r="C441" s="7" t="str">
        <f t="shared" si="27"/>
        <v>USCITE IN CONTO CORRENTE</v>
      </c>
      <c r="D441" s="8" t="str">
        <f>+'[1]export scad'!AM438</f>
        <v>ACQUISTO DI BENI E SERVIZI</v>
      </c>
      <c r="E441" s="8">
        <f>+'[1]export scad'!K438</f>
        <v>40571.550000000003</v>
      </c>
      <c r="F441" s="9" t="str">
        <f>+'[1]export scad'!AL438</f>
        <v>ALTRO SOGGETTO PUBBLICO E PRIVATO</v>
      </c>
    </row>
    <row r="442" spans="1:6" x14ac:dyDescent="0.3">
      <c r="A442" s="7">
        <f t="shared" si="27"/>
        <v>2025</v>
      </c>
      <c r="B442" s="7" t="str">
        <f t="shared" si="27"/>
        <v>IV</v>
      </c>
      <c r="C442" s="7" t="str">
        <f t="shared" si="27"/>
        <v>USCITE IN CONTO CORRENTE</v>
      </c>
      <c r="D442" s="8" t="str">
        <f>+'[1]export scad'!AM439</f>
        <v>ACQUISTO DI BENI E SERVIZI</v>
      </c>
      <c r="E442" s="8">
        <f>+'[1]export scad'!K439</f>
        <v>2802.61</v>
      </c>
      <c r="F442" s="9" t="str">
        <f>+'[1]export scad'!AL439</f>
        <v>ALTRO SOGGETTO PUBBLICO E PRIVATO</v>
      </c>
    </row>
    <row r="443" spans="1:6" x14ac:dyDescent="0.3">
      <c r="A443" s="7">
        <f t="shared" si="27"/>
        <v>2025</v>
      </c>
      <c r="B443" s="7" t="str">
        <f t="shared" si="27"/>
        <v>IV</v>
      </c>
      <c r="C443" s="7" t="str">
        <f t="shared" si="27"/>
        <v>USCITE IN CONTO CORRENTE</v>
      </c>
      <c r="D443" s="8" t="str">
        <f>+'[1]export scad'!AM440</f>
        <v>ACQUISTO DI BENI E SERVIZI</v>
      </c>
      <c r="E443" s="8">
        <f>+'[1]export scad'!K440</f>
        <v>270.33</v>
      </c>
      <c r="F443" s="9" t="str">
        <f>+'[1]export scad'!AL440</f>
        <v>ALTRO SOGGETTO PUBBLICO E PRIVATO</v>
      </c>
    </row>
    <row r="444" spans="1:6" x14ac:dyDescent="0.3">
      <c r="A444" s="7">
        <f t="shared" si="27"/>
        <v>2025</v>
      </c>
      <c r="B444" s="7" t="str">
        <f t="shared" si="27"/>
        <v>IV</v>
      </c>
      <c r="C444" s="7" t="str">
        <f t="shared" si="27"/>
        <v>USCITE IN CONTO CORRENTE</v>
      </c>
      <c r="D444" s="8" t="str">
        <f>+'[1]export scad'!AM441</f>
        <v>ACQUISTO DI BENI E SERVIZI</v>
      </c>
      <c r="E444" s="8">
        <f>+'[1]export scad'!K441</f>
        <v>10300.719999999999</v>
      </c>
      <c r="F444" s="9" t="str">
        <f>+'[1]export scad'!AL441</f>
        <v>ALTRO SOGGETTO PUBBLICO E PRIVATO</v>
      </c>
    </row>
    <row r="445" spans="1:6" x14ac:dyDescent="0.3">
      <c r="A445" s="7">
        <f t="shared" si="27"/>
        <v>2025</v>
      </c>
      <c r="B445" s="7" t="str">
        <f t="shared" si="27"/>
        <v>IV</v>
      </c>
      <c r="C445" s="7" t="str">
        <f t="shared" si="27"/>
        <v>USCITE IN CONTO CORRENTE</v>
      </c>
      <c r="D445" s="8" t="str">
        <f>+'[1]export scad'!AM442</f>
        <v>ACQUISTO DI BENI E SERVIZI</v>
      </c>
      <c r="E445" s="8">
        <f>+'[1]export scad'!K442</f>
        <v>4347.3900000000003</v>
      </c>
      <c r="F445" s="9" t="str">
        <f>+'[1]export scad'!AL442</f>
        <v>ALTRO SOGGETTO PUBBLICO E PRIVATO</v>
      </c>
    </row>
    <row r="446" spans="1:6" x14ac:dyDescent="0.3">
      <c r="A446" s="7">
        <f t="shared" si="27"/>
        <v>2025</v>
      </c>
      <c r="B446" s="7" t="str">
        <f t="shared" si="27"/>
        <v>IV</v>
      </c>
      <c r="C446" s="7" t="str">
        <f t="shared" si="27"/>
        <v>USCITE IN CONTO CORRENTE</v>
      </c>
      <c r="D446" s="8" t="str">
        <f>+'[1]export scad'!AM443</f>
        <v>INVESTIMENTI IN BENI MATERIALI</v>
      </c>
      <c r="E446" s="8">
        <f>+'[1]export scad'!K443</f>
        <v>5200</v>
      </c>
      <c r="F446" s="9" t="str">
        <f>+'[1]export scad'!AL443</f>
        <v>ALTRO SOGGETTO PUBBLICO E PRIVATO</v>
      </c>
    </row>
    <row r="447" spans="1:6" x14ac:dyDescent="0.3">
      <c r="A447" s="7">
        <f t="shared" si="27"/>
        <v>2025</v>
      </c>
      <c r="B447" s="7" t="str">
        <f t="shared" si="27"/>
        <v>IV</v>
      </c>
      <c r="C447" s="7" t="str">
        <f t="shared" si="27"/>
        <v>USCITE IN CONTO CORRENTE</v>
      </c>
      <c r="D447" s="8" t="str">
        <f>+'[1]export scad'!AM444</f>
        <v>ACQUISTO DI BENI E SERVIZI</v>
      </c>
      <c r="E447" s="8">
        <f>+'[1]export scad'!K444</f>
        <v>25.84</v>
      </c>
      <c r="F447" s="9" t="str">
        <f>+'[1]export scad'!AL444</f>
        <v>ALTRO SOGGETTO PUBBLICO E PRIVATO</v>
      </c>
    </row>
    <row r="448" spans="1:6" x14ac:dyDescent="0.3">
      <c r="A448" s="7">
        <f t="shared" si="27"/>
        <v>2025</v>
      </c>
      <c r="B448" s="7" t="str">
        <f t="shared" si="27"/>
        <v>IV</v>
      </c>
      <c r="C448" s="7" t="str">
        <f t="shared" si="27"/>
        <v>USCITE IN CONTO CORRENTE</v>
      </c>
      <c r="D448" s="8" t="str">
        <f>+'[1]export scad'!AM445</f>
        <v>ACQUISTO DI BENI E SERVIZI</v>
      </c>
      <c r="E448" s="8">
        <f>+'[1]export scad'!K445</f>
        <v>249.16</v>
      </c>
      <c r="F448" s="9" t="str">
        <f>+'[1]export scad'!AL445</f>
        <v>ALTRO SOGGETTO PUBBLICO E PRIVATO</v>
      </c>
    </row>
    <row r="449" spans="1:6" x14ac:dyDescent="0.3">
      <c r="A449" s="7">
        <f t="shared" si="27"/>
        <v>2025</v>
      </c>
      <c r="B449" s="7" t="str">
        <f t="shared" si="27"/>
        <v>IV</v>
      </c>
      <c r="C449" s="7" t="str">
        <f t="shared" si="27"/>
        <v>USCITE IN CONTO CORRENTE</v>
      </c>
      <c r="D449" s="8" t="str">
        <f>+'[1]export scad'!AM446</f>
        <v>ACQUISTO DI BENI E SERVIZI</v>
      </c>
      <c r="E449" s="8">
        <f>+'[1]export scad'!K446</f>
        <v>420.23</v>
      </c>
      <c r="F449" s="9" t="str">
        <f>+'[1]export scad'!AL446</f>
        <v>ALTRO SOGGETTO PUBBLICO E PRIVATO</v>
      </c>
    </row>
    <row r="450" spans="1:6" x14ac:dyDescent="0.3">
      <c r="A450" s="7">
        <f t="shared" si="27"/>
        <v>2025</v>
      </c>
      <c r="B450" s="7" t="str">
        <f t="shared" si="27"/>
        <v>IV</v>
      </c>
      <c r="C450" s="7" t="str">
        <f t="shared" si="27"/>
        <v>USCITE IN CONTO CORRENTE</v>
      </c>
      <c r="D450" s="8" t="str">
        <f>+'[1]export scad'!AM447</f>
        <v>ACQUISTO DI BENI E SERVIZI</v>
      </c>
      <c r="E450" s="8">
        <f>+'[1]export scad'!K447</f>
        <v>43.51</v>
      </c>
      <c r="F450" s="9" t="str">
        <f>+'[1]export scad'!AL447</f>
        <v>ALTRO SOGGETTO PUBBLICO E PRIVATO</v>
      </c>
    </row>
    <row r="451" spans="1:6" x14ac:dyDescent="0.3">
      <c r="A451" s="7">
        <f t="shared" si="27"/>
        <v>2025</v>
      </c>
      <c r="B451" s="7" t="str">
        <f t="shared" si="27"/>
        <v>IV</v>
      </c>
      <c r="C451" s="7" t="str">
        <f t="shared" si="27"/>
        <v>USCITE IN CONTO CORRENTE</v>
      </c>
      <c r="D451" s="8" t="str">
        <f>+'[1]export scad'!AM448</f>
        <v>ACQUISTO DI BENI E SERVIZI</v>
      </c>
      <c r="E451" s="8">
        <f>+'[1]export scad'!K448</f>
        <v>192.54</v>
      </c>
      <c r="F451" s="9" t="str">
        <f>+'[1]export scad'!AL448</f>
        <v>ALTRO SOGGETTO PUBBLICO E PRIVATO</v>
      </c>
    </row>
    <row r="452" spans="1:6" x14ac:dyDescent="0.3">
      <c r="A452" s="7">
        <f t="shared" si="27"/>
        <v>2025</v>
      </c>
      <c r="B452" s="7" t="str">
        <f t="shared" si="27"/>
        <v>IV</v>
      </c>
      <c r="C452" s="7" t="str">
        <f t="shared" si="27"/>
        <v>USCITE IN CONTO CORRENTE</v>
      </c>
      <c r="D452" s="8" t="str">
        <f>+'[1]export scad'!AM449</f>
        <v>INVESTIMENTI IN BENI IMMATERIALI</v>
      </c>
      <c r="E452" s="8">
        <f>+'[1]export scad'!K449</f>
        <v>170</v>
      </c>
      <c r="F452" s="9" t="str">
        <f>+'[1]export scad'!AL449</f>
        <v>ALTRO SOGGETTO PUBBLICO E PRIVATO</v>
      </c>
    </row>
    <row r="453" spans="1:6" x14ac:dyDescent="0.3">
      <c r="A453" s="7">
        <f t="shared" si="27"/>
        <v>2025</v>
      </c>
      <c r="B453" s="7" t="str">
        <f t="shared" si="27"/>
        <v>IV</v>
      </c>
      <c r="C453" s="7" t="str">
        <f t="shared" si="27"/>
        <v>USCITE IN CONTO CORRENTE</v>
      </c>
      <c r="D453" s="8" t="str">
        <f>+'[1]export scad'!AM450</f>
        <v>ACQUISTO DI BENI E SERVIZI</v>
      </c>
      <c r="E453" s="8">
        <f>+'[1]export scad'!K450</f>
        <v>280.8</v>
      </c>
      <c r="F453" s="9" t="str">
        <f>+'[1]export scad'!AL450</f>
        <v>PERSONA FISICA</v>
      </c>
    </row>
    <row r="454" spans="1:6" x14ac:dyDescent="0.3">
      <c r="A454" s="7">
        <f t="shared" si="27"/>
        <v>2025</v>
      </c>
      <c r="B454" s="7" t="str">
        <f t="shared" si="27"/>
        <v>IV</v>
      </c>
      <c r="C454" s="7" t="str">
        <f t="shared" si="27"/>
        <v>USCITE IN CONTO CORRENTE</v>
      </c>
      <c r="D454" s="8" t="str">
        <f>+'[1]export scad'!AM451</f>
        <v>ACQUISTO DI BENI E SERVIZI</v>
      </c>
      <c r="E454" s="8">
        <f>+'[1]export scad'!K451</f>
        <v>938.78</v>
      </c>
      <c r="F454" s="9" t="str">
        <f>+'[1]export scad'!AL451</f>
        <v>ALTRO SOGGETTO PUBBLICO E PRIVATO</v>
      </c>
    </row>
    <row r="455" spans="1:6" x14ac:dyDescent="0.3">
      <c r="A455" s="7">
        <f t="shared" si="27"/>
        <v>2025</v>
      </c>
      <c r="B455" s="7" t="str">
        <f t="shared" si="27"/>
        <v>IV</v>
      </c>
      <c r="C455" s="7" t="str">
        <f t="shared" si="27"/>
        <v>USCITE IN CONTO CORRENTE</v>
      </c>
      <c r="D455" s="8" t="str">
        <f>+'[1]export scad'!AM452</f>
        <v>ACQUISTO DI BENI E SERVIZI</v>
      </c>
      <c r="E455" s="8">
        <f>+'[1]export scad'!K452</f>
        <v>-8166.83</v>
      </c>
      <c r="F455" s="9" t="str">
        <f>+'[1]export scad'!AL452</f>
        <v>ALTRO SOGGETTO PUBBLICO E PRIVATO</v>
      </c>
    </row>
    <row r="456" spans="1:6" x14ac:dyDescent="0.3">
      <c r="A456" s="7">
        <f t="shared" ref="A456:C471" si="28">+A455</f>
        <v>2025</v>
      </c>
      <c r="B456" s="7" t="str">
        <f t="shared" si="28"/>
        <v>IV</v>
      </c>
      <c r="C456" s="7" t="str">
        <f t="shared" si="28"/>
        <v>USCITE IN CONTO CORRENTE</v>
      </c>
      <c r="D456" s="8" t="str">
        <f>+'[1]export scad'!AM453</f>
        <v>ACQUISTO DI BENI E SERVIZI</v>
      </c>
      <c r="E456" s="8">
        <f>+'[1]export scad'!K453</f>
        <v>132.91</v>
      </c>
      <c r="F456" s="9" t="str">
        <f>+'[1]export scad'!AL453</f>
        <v>ALTRO SOGGETTO PUBBLICO E PRIVATO</v>
      </c>
    </row>
    <row r="457" spans="1:6" x14ac:dyDescent="0.3">
      <c r="A457" s="7">
        <f t="shared" si="28"/>
        <v>2025</v>
      </c>
      <c r="B457" s="7" t="str">
        <f t="shared" si="28"/>
        <v>IV</v>
      </c>
      <c r="C457" s="7" t="str">
        <f t="shared" si="28"/>
        <v>USCITE IN CONTO CORRENTE</v>
      </c>
      <c r="D457" s="8" t="str">
        <f>+'[1]export scad'!AM454</f>
        <v>ACQUISTO DI BENI E SERVIZI</v>
      </c>
      <c r="E457" s="8">
        <f>+'[1]export scad'!K454</f>
        <v>-300</v>
      </c>
      <c r="F457" s="9" t="str">
        <f>+'[1]export scad'!AL454</f>
        <v>ALTRO SOGGETTO PUBBLICO E PRIVATO</v>
      </c>
    </row>
    <row r="458" spans="1:6" x14ac:dyDescent="0.3">
      <c r="A458" s="7">
        <f t="shared" si="28"/>
        <v>2025</v>
      </c>
      <c r="B458" s="7" t="str">
        <f t="shared" si="28"/>
        <v>IV</v>
      </c>
      <c r="C458" s="7" t="str">
        <f t="shared" si="28"/>
        <v>USCITE IN CONTO CORRENTE</v>
      </c>
      <c r="D458" s="8" t="str">
        <f>+'[1]export scad'!AM455</f>
        <v>ACQUISTO DI BENI E SERVIZI</v>
      </c>
      <c r="E458" s="8">
        <f>+'[1]export scad'!K455</f>
        <v>8.1999999999999993</v>
      </c>
      <c r="F458" s="9" t="str">
        <f>+'[1]export scad'!AL455</f>
        <v>ALTRO SOGGETTO PUBBLICO E PRIVATO</v>
      </c>
    </row>
    <row r="459" spans="1:6" x14ac:dyDescent="0.3">
      <c r="A459" s="7">
        <f t="shared" si="28"/>
        <v>2025</v>
      </c>
      <c r="B459" s="7" t="str">
        <f t="shared" si="28"/>
        <v>IV</v>
      </c>
      <c r="C459" s="7" t="str">
        <f t="shared" si="28"/>
        <v>USCITE IN CONTO CORRENTE</v>
      </c>
      <c r="D459" s="8" t="str">
        <f>+'[1]export scad'!AM456</f>
        <v>ACQUISTO DI BENI E SERVIZI</v>
      </c>
      <c r="E459" s="8">
        <f>+'[1]export scad'!K456</f>
        <v>11.08</v>
      </c>
      <c r="F459" s="9" t="str">
        <f>+'[1]export scad'!AL456</f>
        <v>ALTRO SOGGETTO PUBBLICO E PRIVATO</v>
      </c>
    </row>
    <row r="460" spans="1:6" x14ac:dyDescent="0.3">
      <c r="A460" s="7">
        <f t="shared" si="28"/>
        <v>2025</v>
      </c>
      <c r="B460" s="7" t="str">
        <f t="shared" si="28"/>
        <v>IV</v>
      </c>
      <c r="C460" s="7" t="str">
        <f t="shared" si="28"/>
        <v>USCITE IN CONTO CORRENTE</v>
      </c>
      <c r="D460" s="8" t="str">
        <f>+'[1]export scad'!AM457</f>
        <v>ACQUISTO DI BENI E SERVIZI</v>
      </c>
      <c r="E460" s="8">
        <f>+'[1]export scad'!K457</f>
        <v>8</v>
      </c>
      <c r="F460" s="9" t="str">
        <f>+'[1]export scad'!AL457</f>
        <v>ALTRO SOGGETTO PUBBLICO E PRIVATO</v>
      </c>
    </row>
    <row r="461" spans="1:6" x14ac:dyDescent="0.3">
      <c r="A461" s="7">
        <f t="shared" si="28"/>
        <v>2025</v>
      </c>
      <c r="B461" s="7" t="str">
        <f t="shared" si="28"/>
        <v>IV</v>
      </c>
      <c r="C461" s="7" t="str">
        <f t="shared" si="28"/>
        <v>USCITE IN CONTO CORRENTE</v>
      </c>
      <c r="D461" s="8" t="str">
        <f>+'[1]export scad'!AM458</f>
        <v>ACQUISTO DI BENI E SERVIZI</v>
      </c>
      <c r="E461" s="8">
        <f>+'[1]export scad'!K458</f>
        <v>8</v>
      </c>
      <c r="F461" s="9" t="str">
        <f>+'[1]export scad'!AL458</f>
        <v>ALTRO SOGGETTO PUBBLICO E PRIVATO</v>
      </c>
    </row>
    <row r="462" spans="1:6" x14ac:dyDescent="0.3">
      <c r="A462" s="7">
        <f t="shared" si="28"/>
        <v>2025</v>
      </c>
      <c r="B462" s="7" t="str">
        <f t="shared" si="28"/>
        <v>IV</v>
      </c>
      <c r="C462" s="7" t="str">
        <f t="shared" si="28"/>
        <v>USCITE IN CONTO CORRENTE</v>
      </c>
      <c r="D462" s="8" t="str">
        <f>+'[1]export scad'!AM459</f>
        <v>ACQUISTO DI BENI E SERVIZI</v>
      </c>
      <c r="E462" s="8">
        <f>+'[1]export scad'!K459</f>
        <v>11.24</v>
      </c>
      <c r="F462" s="9" t="str">
        <f>+'[1]export scad'!AL459</f>
        <v>ALTRO SOGGETTO PUBBLICO E PRIVATO</v>
      </c>
    </row>
    <row r="463" spans="1:6" x14ac:dyDescent="0.3">
      <c r="A463" s="7">
        <f t="shared" si="28"/>
        <v>2025</v>
      </c>
      <c r="B463" s="7" t="str">
        <f t="shared" si="28"/>
        <v>IV</v>
      </c>
      <c r="C463" s="7" t="str">
        <f t="shared" si="28"/>
        <v>USCITE IN CONTO CORRENTE</v>
      </c>
      <c r="D463" s="8" t="str">
        <f>+'[1]export scad'!AM460</f>
        <v>ACQUISTO DI BENI E SERVIZI</v>
      </c>
      <c r="E463" s="8">
        <f>+'[1]export scad'!K460</f>
        <v>11.73</v>
      </c>
      <c r="F463" s="9" t="str">
        <f>+'[1]export scad'!AL460</f>
        <v>ALTRO SOGGETTO PUBBLICO E PRIVATO</v>
      </c>
    </row>
    <row r="464" spans="1:6" x14ac:dyDescent="0.3">
      <c r="A464" s="7">
        <f t="shared" si="28"/>
        <v>2025</v>
      </c>
      <c r="B464" s="7" t="str">
        <f t="shared" si="28"/>
        <v>IV</v>
      </c>
      <c r="C464" s="7" t="str">
        <f t="shared" si="28"/>
        <v>USCITE IN CONTO CORRENTE</v>
      </c>
      <c r="D464" s="8" t="str">
        <f>+'[1]export scad'!AM461</f>
        <v>ACQUISTO DI BENI E SERVIZI</v>
      </c>
      <c r="E464" s="8">
        <f>+'[1]export scad'!K461</f>
        <v>9.76</v>
      </c>
      <c r="F464" s="9" t="str">
        <f>+'[1]export scad'!AL461</f>
        <v>ALTRO SOGGETTO PUBBLICO E PRIVATO</v>
      </c>
    </row>
    <row r="465" spans="1:6" x14ac:dyDescent="0.3">
      <c r="A465" s="7">
        <f t="shared" si="28"/>
        <v>2025</v>
      </c>
      <c r="B465" s="7" t="str">
        <f t="shared" si="28"/>
        <v>IV</v>
      </c>
      <c r="C465" s="7" t="str">
        <f t="shared" si="28"/>
        <v>USCITE IN CONTO CORRENTE</v>
      </c>
      <c r="D465" s="8" t="str">
        <f>+'[1]export scad'!AM462</f>
        <v>ACQUISTO DI BENI E SERVIZI</v>
      </c>
      <c r="E465" s="8">
        <f>+'[1]export scad'!K462</f>
        <v>38.08</v>
      </c>
      <c r="F465" s="9" t="str">
        <f>+'[1]export scad'!AL462</f>
        <v>ALTRO SOGGETTO PUBBLICO E PRIVATO</v>
      </c>
    </row>
    <row r="466" spans="1:6" x14ac:dyDescent="0.3">
      <c r="A466" s="7">
        <f t="shared" si="28"/>
        <v>2025</v>
      </c>
      <c r="B466" s="7" t="str">
        <f t="shared" si="28"/>
        <v>IV</v>
      </c>
      <c r="C466" s="7" t="str">
        <f t="shared" si="28"/>
        <v>USCITE IN CONTO CORRENTE</v>
      </c>
      <c r="D466" s="8" t="str">
        <f>+'[1]export scad'!AM463</f>
        <v>ACQUISTO DI BENI E SERVIZI</v>
      </c>
      <c r="E466" s="8">
        <f>+'[1]export scad'!K463</f>
        <v>11.08</v>
      </c>
      <c r="F466" s="9" t="str">
        <f>+'[1]export scad'!AL463</f>
        <v>ALTRO SOGGETTO PUBBLICO E PRIVATO</v>
      </c>
    </row>
    <row r="467" spans="1:6" x14ac:dyDescent="0.3">
      <c r="A467" s="7">
        <f t="shared" si="28"/>
        <v>2025</v>
      </c>
      <c r="B467" s="7" t="str">
        <f t="shared" si="28"/>
        <v>IV</v>
      </c>
      <c r="C467" s="7" t="str">
        <f t="shared" si="28"/>
        <v>USCITE IN CONTO CORRENTE</v>
      </c>
      <c r="D467" s="8" t="str">
        <f>+'[1]export scad'!AM464</f>
        <v>ACQUISTO DI BENI E SERVIZI</v>
      </c>
      <c r="E467" s="8">
        <f>+'[1]export scad'!K464</f>
        <v>8.52</v>
      </c>
      <c r="F467" s="9" t="str">
        <f>+'[1]export scad'!AL464</f>
        <v>ALTRO SOGGETTO PUBBLICO E PRIVATO</v>
      </c>
    </row>
    <row r="468" spans="1:6" x14ac:dyDescent="0.3">
      <c r="A468" s="7">
        <f t="shared" si="28"/>
        <v>2025</v>
      </c>
      <c r="B468" s="7" t="str">
        <f t="shared" si="28"/>
        <v>IV</v>
      </c>
      <c r="C468" s="7" t="str">
        <f t="shared" si="28"/>
        <v>USCITE IN CONTO CORRENTE</v>
      </c>
      <c r="D468" s="8" t="str">
        <f>+'[1]export scad'!AM465</f>
        <v>ACQUISTO DI BENI E SERVIZI</v>
      </c>
      <c r="E468" s="8">
        <f>+'[1]export scad'!K465</f>
        <v>16.239999999999998</v>
      </c>
      <c r="F468" s="9" t="str">
        <f>+'[1]export scad'!AL465</f>
        <v>ALTRO SOGGETTO PUBBLICO E PRIVATO</v>
      </c>
    </row>
    <row r="469" spans="1:6" x14ac:dyDescent="0.3">
      <c r="A469" s="7">
        <f t="shared" si="28"/>
        <v>2025</v>
      </c>
      <c r="B469" s="7" t="str">
        <f t="shared" si="28"/>
        <v>IV</v>
      </c>
      <c r="C469" s="7" t="str">
        <f t="shared" si="28"/>
        <v>USCITE IN CONTO CORRENTE</v>
      </c>
      <c r="D469" s="8" t="str">
        <f>+'[1]export scad'!AM466</f>
        <v>ACQUISTO DI BENI E SERVIZI</v>
      </c>
      <c r="E469" s="8">
        <f>+'[1]export scad'!K466</f>
        <v>48</v>
      </c>
      <c r="F469" s="9" t="str">
        <f>+'[1]export scad'!AL466</f>
        <v>ALTRO SOGGETTO PUBBLICO E PRIVATO</v>
      </c>
    </row>
    <row r="470" spans="1:6" x14ac:dyDescent="0.3">
      <c r="A470" s="7">
        <f t="shared" si="28"/>
        <v>2025</v>
      </c>
      <c r="B470" s="7" t="str">
        <f t="shared" si="28"/>
        <v>IV</v>
      </c>
      <c r="C470" s="7" t="str">
        <f t="shared" si="28"/>
        <v>USCITE IN CONTO CORRENTE</v>
      </c>
      <c r="D470" s="8" t="str">
        <f>+'[1]export scad'!AM467</f>
        <v>ACQUISTO DI BENI E SERVIZI</v>
      </c>
      <c r="E470" s="8">
        <f>+'[1]export scad'!K467</f>
        <v>8.1999999999999993</v>
      </c>
      <c r="F470" s="9" t="str">
        <f>+'[1]export scad'!AL467</f>
        <v>ALTRO SOGGETTO PUBBLICO E PRIVATO</v>
      </c>
    </row>
    <row r="471" spans="1:6" x14ac:dyDescent="0.3">
      <c r="A471" s="7">
        <f t="shared" si="28"/>
        <v>2025</v>
      </c>
      <c r="B471" s="7" t="str">
        <f t="shared" si="28"/>
        <v>IV</v>
      </c>
      <c r="C471" s="7" t="str">
        <f t="shared" si="28"/>
        <v>USCITE IN CONTO CORRENTE</v>
      </c>
      <c r="D471" s="8" t="str">
        <f>+'[1]export scad'!AM468</f>
        <v>ACQUISTO DI BENI E SERVIZI</v>
      </c>
      <c r="E471" s="8">
        <f>+'[1]export scad'!K468</f>
        <v>17.47</v>
      </c>
      <c r="F471" s="9" t="str">
        <f>+'[1]export scad'!AL468</f>
        <v>ALTRO SOGGETTO PUBBLICO E PRIVATO</v>
      </c>
    </row>
    <row r="472" spans="1:6" x14ac:dyDescent="0.3">
      <c r="A472" s="7">
        <f t="shared" ref="A472:C487" si="29">+A471</f>
        <v>2025</v>
      </c>
      <c r="B472" s="7" t="str">
        <f t="shared" si="29"/>
        <v>IV</v>
      </c>
      <c r="C472" s="7" t="str">
        <f t="shared" si="29"/>
        <v>USCITE IN CONTO CORRENTE</v>
      </c>
      <c r="D472" s="8" t="str">
        <f>+'[1]export scad'!AM469</f>
        <v>ACQUISTO DI BENI E SERVIZI</v>
      </c>
      <c r="E472" s="8">
        <f>+'[1]export scad'!K469</f>
        <v>8</v>
      </c>
      <c r="F472" s="9" t="str">
        <f>+'[1]export scad'!AL469</f>
        <v>ALTRO SOGGETTO PUBBLICO E PRIVATO</v>
      </c>
    </row>
    <row r="473" spans="1:6" x14ac:dyDescent="0.3">
      <c r="A473" s="7">
        <f t="shared" si="29"/>
        <v>2025</v>
      </c>
      <c r="B473" s="7" t="str">
        <f t="shared" si="29"/>
        <v>IV</v>
      </c>
      <c r="C473" s="7" t="str">
        <f t="shared" si="29"/>
        <v>USCITE IN CONTO CORRENTE</v>
      </c>
      <c r="D473" s="8" t="str">
        <f>+'[1]export scad'!AM470</f>
        <v>ACQUISTO DI BENI E SERVIZI</v>
      </c>
      <c r="E473" s="8">
        <f>+'[1]export scad'!K470</f>
        <v>12.44</v>
      </c>
      <c r="F473" s="9" t="str">
        <f>+'[1]export scad'!AL470</f>
        <v>ALTRO SOGGETTO PUBBLICO E PRIVATO</v>
      </c>
    </row>
    <row r="474" spans="1:6" x14ac:dyDescent="0.3">
      <c r="A474" s="7">
        <f t="shared" si="29"/>
        <v>2025</v>
      </c>
      <c r="B474" s="7" t="str">
        <f t="shared" si="29"/>
        <v>IV</v>
      </c>
      <c r="C474" s="7" t="str">
        <f t="shared" si="29"/>
        <v>USCITE IN CONTO CORRENTE</v>
      </c>
      <c r="D474" s="8" t="str">
        <f>+'[1]export scad'!AM471</f>
        <v>ACQUISTO DI BENI E SERVIZI</v>
      </c>
      <c r="E474" s="8">
        <f>+'[1]export scad'!K471</f>
        <v>38.1</v>
      </c>
      <c r="F474" s="9" t="str">
        <f>+'[1]export scad'!AL471</f>
        <v>ALTRO SOGGETTO PUBBLICO E PRIVATO</v>
      </c>
    </row>
    <row r="475" spans="1:6" x14ac:dyDescent="0.3">
      <c r="A475" s="7">
        <f t="shared" si="29"/>
        <v>2025</v>
      </c>
      <c r="B475" s="7" t="str">
        <f t="shared" si="29"/>
        <v>IV</v>
      </c>
      <c r="C475" s="7" t="str">
        <f t="shared" si="29"/>
        <v>USCITE IN CONTO CORRENTE</v>
      </c>
      <c r="D475" s="8" t="str">
        <f>+'[1]export scad'!AM472</f>
        <v>INVESTIMENTI IN BENI MATERIALI</v>
      </c>
      <c r="E475" s="8">
        <f>+'[1]export scad'!K472</f>
        <v>1034.28</v>
      </c>
      <c r="F475" s="9" t="str">
        <f>+'[1]export scad'!AL472</f>
        <v>ALTRO SOGGETTO PUBBLICO E PRIVATO</v>
      </c>
    </row>
    <row r="476" spans="1:6" x14ac:dyDescent="0.3">
      <c r="A476" s="7">
        <f t="shared" si="29"/>
        <v>2025</v>
      </c>
      <c r="B476" s="7" t="str">
        <f t="shared" si="29"/>
        <v>IV</v>
      </c>
      <c r="C476" s="7" t="str">
        <f t="shared" si="29"/>
        <v>USCITE IN CONTO CORRENTE</v>
      </c>
      <c r="D476" s="8" t="str">
        <f>+'[1]export scad'!AM473</f>
        <v>ACQUISTO DI BENI E SERVIZI</v>
      </c>
      <c r="E476" s="8">
        <f>+'[1]export scad'!K473</f>
        <v>3409.63</v>
      </c>
      <c r="F476" s="9" t="str">
        <f>+'[1]export scad'!AL473</f>
        <v>ALTRO SOGGETTO PUBBLICO E PRIVATO</v>
      </c>
    </row>
    <row r="477" spans="1:6" x14ac:dyDescent="0.3">
      <c r="A477" s="7">
        <f t="shared" si="29"/>
        <v>2025</v>
      </c>
      <c r="B477" s="7" t="str">
        <f t="shared" si="29"/>
        <v>IV</v>
      </c>
      <c r="C477" s="7" t="str">
        <f t="shared" si="29"/>
        <v>USCITE IN CONTO CORRENTE</v>
      </c>
      <c r="D477" s="8" t="str">
        <f>+'[1]export scad'!AM474</f>
        <v>ACQUISTO DI BENI E SERVIZI</v>
      </c>
      <c r="E477" s="8">
        <f>+'[1]export scad'!K474</f>
        <v>1623.65</v>
      </c>
      <c r="F477" s="9" t="str">
        <f>+'[1]export scad'!AL474</f>
        <v>ALTRO SOGGETTO PUBBLICO E PRIVATO</v>
      </c>
    </row>
    <row r="478" spans="1:6" x14ac:dyDescent="0.3">
      <c r="A478" s="7">
        <f t="shared" si="29"/>
        <v>2025</v>
      </c>
      <c r="B478" s="7" t="str">
        <f t="shared" si="29"/>
        <v>IV</v>
      </c>
      <c r="C478" s="7" t="str">
        <f t="shared" si="29"/>
        <v>USCITE IN CONTO CORRENTE</v>
      </c>
      <c r="D478" s="8" t="str">
        <f>+'[1]export scad'!AM475</f>
        <v>ACQUISTO DI BENI E SERVIZI</v>
      </c>
      <c r="E478" s="8">
        <f>+'[1]export scad'!K475</f>
        <v>3569.71</v>
      </c>
      <c r="F478" s="9" t="str">
        <f>+'[1]export scad'!AL475</f>
        <v>ALTRO SOGGETTO PUBBLICO E PRIVATO</v>
      </c>
    </row>
    <row r="479" spans="1:6" x14ac:dyDescent="0.3">
      <c r="A479" s="7">
        <f t="shared" si="29"/>
        <v>2025</v>
      </c>
      <c r="B479" s="7" t="str">
        <f t="shared" si="29"/>
        <v>IV</v>
      </c>
      <c r="C479" s="7" t="str">
        <f t="shared" si="29"/>
        <v>USCITE IN CONTO CORRENTE</v>
      </c>
      <c r="D479" s="8" t="str">
        <f>+'[1]export scad'!AM476</f>
        <v>ACQUISTO DI BENI E SERVIZI</v>
      </c>
      <c r="E479" s="8">
        <f>+'[1]export scad'!K476</f>
        <v>1612.81</v>
      </c>
      <c r="F479" s="9" t="str">
        <f>+'[1]export scad'!AL476</f>
        <v>ALTRO SOGGETTO PUBBLICO E PRIVATO</v>
      </c>
    </row>
    <row r="480" spans="1:6" x14ac:dyDescent="0.3">
      <c r="A480" s="7">
        <f t="shared" si="29"/>
        <v>2025</v>
      </c>
      <c r="B480" s="7" t="str">
        <f t="shared" si="29"/>
        <v>IV</v>
      </c>
      <c r="C480" s="7" t="str">
        <f t="shared" si="29"/>
        <v>USCITE IN CONTO CORRENTE</v>
      </c>
      <c r="D480" s="8" t="str">
        <f>+'[1]export scad'!AM477</f>
        <v>ACQUISTO DI BENI E SERVIZI</v>
      </c>
      <c r="E480" s="8">
        <f>+'[1]export scad'!K477</f>
        <v>3929.21</v>
      </c>
      <c r="F480" s="9" t="str">
        <f>+'[1]export scad'!AL477</f>
        <v>ALTRO SOGGETTO PUBBLICO E PRIVATO</v>
      </c>
    </row>
    <row r="481" spans="1:6" x14ac:dyDescent="0.3">
      <c r="A481" s="7">
        <f t="shared" si="29"/>
        <v>2025</v>
      </c>
      <c r="B481" s="7" t="str">
        <f t="shared" si="29"/>
        <v>IV</v>
      </c>
      <c r="C481" s="7" t="str">
        <f t="shared" si="29"/>
        <v>USCITE IN CONTO CORRENTE</v>
      </c>
      <c r="D481" s="8" t="str">
        <f>+'[1]export scad'!AM478</f>
        <v>ACQUISTO DI BENI E SERVIZI</v>
      </c>
      <c r="E481" s="8">
        <f>+'[1]export scad'!K478</f>
        <v>621.5</v>
      </c>
      <c r="F481" s="9" t="str">
        <f>+'[1]export scad'!AL478</f>
        <v>ALTRO SOGGETTO PUBBLICO E PRIVATO</v>
      </c>
    </row>
    <row r="482" spans="1:6" x14ac:dyDescent="0.3">
      <c r="A482" s="7">
        <f t="shared" si="29"/>
        <v>2025</v>
      </c>
      <c r="B482" s="7" t="str">
        <f t="shared" si="29"/>
        <v>IV</v>
      </c>
      <c r="C482" s="7" t="str">
        <f t="shared" si="29"/>
        <v>USCITE IN CONTO CORRENTE</v>
      </c>
      <c r="D482" s="8" t="str">
        <f>+'[1]export scad'!AM479</f>
        <v>ACQUISTO DI BENI E SERVIZI</v>
      </c>
      <c r="E482" s="8">
        <f>+'[1]export scad'!K479</f>
        <v>583.42999999999995</v>
      </c>
      <c r="F482" s="9" t="str">
        <f>+'[1]export scad'!AL479</f>
        <v>ALTRO SOGGETTO PUBBLICO E PRIVATO</v>
      </c>
    </row>
    <row r="483" spans="1:6" x14ac:dyDescent="0.3">
      <c r="A483" s="7">
        <f t="shared" si="29"/>
        <v>2025</v>
      </c>
      <c r="B483" s="7" t="str">
        <f t="shared" si="29"/>
        <v>IV</v>
      </c>
      <c r="C483" s="7" t="str">
        <f t="shared" si="29"/>
        <v>USCITE IN CONTO CORRENTE</v>
      </c>
      <c r="D483" s="8" t="str">
        <f>+'[1]export scad'!AM480</f>
        <v>ACQUISTO DI BENI E SERVIZI</v>
      </c>
      <c r="E483" s="8">
        <f>+'[1]export scad'!K480</f>
        <v>713.3</v>
      </c>
      <c r="F483" s="9" t="str">
        <f>+'[1]export scad'!AL480</f>
        <v>ALTRO SOGGETTO PUBBLICO E PRIVATO</v>
      </c>
    </row>
    <row r="484" spans="1:6" x14ac:dyDescent="0.3">
      <c r="A484" s="7">
        <f t="shared" si="29"/>
        <v>2025</v>
      </c>
      <c r="B484" s="7" t="str">
        <f t="shared" si="29"/>
        <v>IV</v>
      </c>
      <c r="C484" s="7" t="str">
        <f t="shared" si="29"/>
        <v>USCITE IN CONTO CORRENTE</v>
      </c>
      <c r="D484" s="8" t="str">
        <f>+'[1]export scad'!AM481</f>
        <v>ACQUISTO DI BENI E SERVIZI</v>
      </c>
      <c r="E484" s="8">
        <f>+'[1]export scad'!K481</f>
        <v>713.3</v>
      </c>
      <c r="F484" s="9" t="str">
        <f>+'[1]export scad'!AL481</f>
        <v>ALTRO SOGGETTO PUBBLICO E PRIVATO</v>
      </c>
    </row>
    <row r="485" spans="1:6" x14ac:dyDescent="0.3">
      <c r="A485" s="7">
        <f t="shared" si="29"/>
        <v>2025</v>
      </c>
      <c r="B485" s="7" t="str">
        <f t="shared" si="29"/>
        <v>IV</v>
      </c>
      <c r="C485" s="7" t="str">
        <f t="shared" si="29"/>
        <v>USCITE IN CONTO CORRENTE</v>
      </c>
      <c r="D485" s="8" t="str">
        <f>+'[1]export scad'!AM482</f>
        <v>INVESTIMENTI IN BENI MATERIALI</v>
      </c>
      <c r="E485" s="8">
        <f>+'[1]export scad'!K482</f>
        <v>-1034.28</v>
      </c>
      <c r="F485" s="9" t="str">
        <f>+'[1]export scad'!AL482</f>
        <v>ALTRO SOGGETTO PUBBLICO E PRIVATO</v>
      </c>
    </row>
    <row r="486" spans="1:6" x14ac:dyDescent="0.3">
      <c r="A486" s="7">
        <f t="shared" si="29"/>
        <v>2025</v>
      </c>
      <c r="B486" s="7" t="str">
        <f t="shared" si="29"/>
        <v>IV</v>
      </c>
      <c r="C486" s="7" t="str">
        <f t="shared" si="29"/>
        <v>USCITE IN CONTO CORRENTE</v>
      </c>
      <c r="D486" s="8" t="str">
        <f>+'[1]export scad'!AM483</f>
        <v>ACQUISTO DI BENI E SERVIZI</v>
      </c>
      <c r="E486" s="8">
        <f>+'[1]export scad'!K483</f>
        <v>2878.88</v>
      </c>
      <c r="F486" s="9" t="str">
        <f>+'[1]export scad'!AL483</f>
        <v>ALTRO SOGGETTO PUBBLICO E PRIVATO</v>
      </c>
    </row>
    <row r="487" spans="1:6" x14ac:dyDescent="0.3">
      <c r="A487" s="7">
        <f t="shared" si="29"/>
        <v>2025</v>
      </c>
      <c r="B487" s="7" t="str">
        <f t="shared" si="29"/>
        <v>IV</v>
      </c>
      <c r="C487" s="7" t="str">
        <f t="shared" si="29"/>
        <v>USCITE IN CONTO CORRENTE</v>
      </c>
      <c r="D487" s="8" t="str">
        <f>+'[1]export scad'!AM484</f>
        <v>ACQUISTO DI BENI E SERVIZI</v>
      </c>
      <c r="E487" s="8">
        <f>+'[1]export scad'!K484</f>
        <v>1072.21</v>
      </c>
      <c r="F487" s="9" t="str">
        <f>+'[1]export scad'!AL484</f>
        <v>ALTRO SOGGETTO PUBBLICO E PRIVATO</v>
      </c>
    </row>
    <row r="488" spans="1:6" x14ac:dyDescent="0.3">
      <c r="A488" s="7">
        <f t="shared" ref="A488:C503" si="30">+A487</f>
        <v>2025</v>
      </c>
      <c r="B488" s="7" t="str">
        <f t="shared" si="30"/>
        <v>IV</v>
      </c>
      <c r="C488" s="7" t="str">
        <f t="shared" si="30"/>
        <v>USCITE IN CONTO CORRENTE</v>
      </c>
      <c r="D488" s="8" t="str">
        <f>+'[1]export scad'!AM485</f>
        <v>ACQUISTO DI BENI E SERVIZI</v>
      </c>
      <c r="E488" s="8">
        <f>+'[1]export scad'!K485</f>
        <v>21.06</v>
      </c>
      <c r="F488" s="9" t="str">
        <f>+'[1]export scad'!AL485</f>
        <v>ALTRO SOGGETTO PUBBLICO E PRIVATO</v>
      </c>
    </row>
    <row r="489" spans="1:6" x14ac:dyDescent="0.3">
      <c r="A489" s="7">
        <f t="shared" si="30"/>
        <v>2025</v>
      </c>
      <c r="B489" s="7" t="str">
        <f t="shared" si="30"/>
        <v>IV</v>
      </c>
      <c r="C489" s="7" t="str">
        <f t="shared" si="30"/>
        <v>USCITE IN CONTO CORRENTE</v>
      </c>
      <c r="D489" s="8" t="str">
        <f>+'[1]export scad'!AM486</f>
        <v>ACQUISTO DI BENI E SERVIZI</v>
      </c>
      <c r="E489" s="8">
        <f>+'[1]export scad'!K486</f>
        <v>347.83</v>
      </c>
      <c r="F489" s="9" t="str">
        <f>+'[1]export scad'!AL486</f>
        <v>ALTRO SOGGETTO PUBBLICO E PRIVATO</v>
      </c>
    </row>
    <row r="490" spans="1:6" x14ac:dyDescent="0.3">
      <c r="A490" s="7">
        <f t="shared" si="30"/>
        <v>2025</v>
      </c>
      <c r="B490" s="7" t="str">
        <f t="shared" si="30"/>
        <v>IV</v>
      </c>
      <c r="C490" s="7" t="str">
        <f t="shared" si="30"/>
        <v>USCITE IN CONTO CORRENTE</v>
      </c>
      <c r="D490" s="8" t="str">
        <f>+'[1]export scad'!AM487</f>
        <v>ACQUISTO DI BENI E SERVIZI</v>
      </c>
      <c r="E490" s="8">
        <f>+'[1]export scad'!K487</f>
        <v>1456.93</v>
      </c>
      <c r="F490" s="9" t="str">
        <f>+'[1]export scad'!AL487</f>
        <v>ALTRO SOGGETTO PUBBLICO E PRIVATO</v>
      </c>
    </row>
    <row r="491" spans="1:6" x14ac:dyDescent="0.3">
      <c r="A491" s="7">
        <f t="shared" si="30"/>
        <v>2025</v>
      </c>
      <c r="B491" s="7" t="str">
        <f t="shared" si="30"/>
        <v>IV</v>
      </c>
      <c r="C491" s="7" t="str">
        <f t="shared" si="30"/>
        <v>USCITE IN CONTO CORRENTE</v>
      </c>
      <c r="D491" s="8" t="str">
        <f>+'[1]export scad'!AM488</f>
        <v>ACQUISTO DI BENI E SERVIZI</v>
      </c>
      <c r="E491" s="8">
        <f>+'[1]export scad'!K488</f>
        <v>822.17</v>
      </c>
      <c r="F491" s="9" t="str">
        <f>+'[1]export scad'!AL488</f>
        <v>ALTRO SOGGETTO PUBBLICO E PRIVATO</v>
      </c>
    </row>
    <row r="492" spans="1:6" x14ac:dyDescent="0.3">
      <c r="A492" s="7">
        <f t="shared" si="30"/>
        <v>2025</v>
      </c>
      <c r="B492" s="7" t="str">
        <f t="shared" si="30"/>
        <v>IV</v>
      </c>
      <c r="C492" s="7" t="str">
        <f t="shared" si="30"/>
        <v>USCITE IN CONTO CORRENTE</v>
      </c>
      <c r="D492" s="8" t="str">
        <f>+'[1]export scad'!AM489</f>
        <v>ACQUISTO DI BENI E SERVIZI</v>
      </c>
      <c r="E492" s="8">
        <f>+'[1]export scad'!K489</f>
        <v>4139.9399999999996</v>
      </c>
      <c r="F492" s="9" t="str">
        <f>+'[1]export scad'!AL489</f>
        <v>ALTRO SOGGETTO PUBBLICO E PRIVATO</v>
      </c>
    </row>
    <row r="493" spans="1:6" x14ac:dyDescent="0.3">
      <c r="A493" s="7">
        <f t="shared" si="30"/>
        <v>2025</v>
      </c>
      <c r="B493" s="7" t="str">
        <f t="shared" si="30"/>
        <v>IV</v>
      </c>
      <c r="C493" s="7" t="str">
        <f t="shared" si="30"/>
        <v>USCITE IN CONTO CORRENTE</v>
      </c>
      <c r="D493" s="8" t="str">
        <f>+'[1]export scad'!AM490</f>
        <v>ACQUISTO DI BENI E SERVIZI</v>
      </c>
      <c r="E493" s="8">
        <f>+'[1]export scad'!K490</f>
        <v>1562.75</v>
      </c>
      <c r="F493" s="9" t="str">
        <f>+'[1]export scad'!AL490</f>
        <v>ALTRO SOGGETTO PUBBLICO E PRIVATO</v>
      </c>
    </row>
    <row r="494" spans="1:6" x14ac:dyDescent="0.3">
      <c r="A494" s="7">
        <f t="shared" si="30"/>
        <v>2025</v>
      </c>
      <c r="B494" s="7" t="str">
        <f t="shared" si="30"/>
        <v>IV</v>
      </c>
      <c r="C494" s="7" t="str">
        <f t="shared" si="30"/>
        <v>USCITE IN CONTO CORRENTE</v>
      </c>
      <c r="D494" s="8" t="str">
        <f>+'[1]export scad'!AM491</f>
        <v>ACQUISTO DI BENI E SERVIZI</v>
      </c>
      <c r="E494" s="8">
        <f>+'[1]export scad'!K491</f>
        <v>1329.95</v>
      </c>
      <c r="F494" s="9" t="str">
        <f>+'[1]export scad'!AL491</f>
        <v>PERSONA FISICA</v>
      </c>
    </row>
    <row r="495" spans="1:6" x14ac:dyDescent="0.3">
      <c r="A495" s="7">
        <f t="shared" si="30"/>
        <v>2025</v>
      </c>
      <c r="B495" s="7" t="str">
        <f t="shared" si="30"/>
        <v>IV</v>
      </c>
      <c r="C495" s="7" t="str">
        <f t="shared" si="30"/>
        <v>USCITE IN CONTO CORRENTE</v>
      </c>
      <c r="D495" s="8" t="str">
        <f>+'[1]export scad'!AM492</f>
        <v>ACQUISTO DI BENI E SERVIZI</v>
      </c>
      <c r="E495" s="8">
        <f>+'[1]export scad'!K492</f>
        <v>341.09</v>
      </c>
      <c r="F495" s="9" t="str">
        <f>+'[1]export scad'!AL492</f>
        <v>ALTRO SOGGETTO PUBBLICO E PRIVATO</v>
      </c>
    </row>
    <row r="496" spans="1:6" x14ac:dyDescent="0.3">
      <c r="A496" s="7">
        <f t="shared" si="30"/>
        <v>2025</v>
      </c>
      <c r="B496" s="7" t="str">
        <f t="shared" si="30"/>
        <v>IV</v>
      </c>
      <c r="C496" s="7" t="str">
        <f t="shared" si="30"/>
        <v>USCITE IN CONTO CORRENTE</v>
      </c>
      <c r="D496" s="8" t="str">
        <f>+'[1]export scad'!AM493</f>
        <v>ACQUISTO DI BENI E SERVIZI</v>
      </c>
      <c r="E496" s="8">
        <f>+'[1]export scad'!K493</f>
        <v>48.07</v>
      </c>
      <c r="F496" s="9" t="str">
        <f>+'[1]export scad'!AL493</f>
        <v>ALTRO SOGGETTO PUBBLICO E PRIVATO</v>
      </c>
    </row>
    <row r="497" spans="1:6" x14ac:dyDescent="0.3">
      <c r="A497" s="7">
        <f t="shared" si="30"/>
        <v>2025</v>
      </c>
      <c r="B497" s="7" t="str">
        <f t="shared" si="30"/>
        <v>IV</v>
      </c>
      <c r="C497" s="7" t="str">
        <f t="shared" si="30"/>
        <v>USCITE IN CONTO CORRENTE</v>
      </c>
      <c r="D497" s="8" t="str">
        <f>+'[1]export scad'!AM494</f>
        <v>ACQUISTO DI BENI E SERVIZI</v>
      </c>
      <c r="E497" s="8">
        <f>+'[1]export scad'!K494</f>
        <v>22.23</v>
      </c>
      <c r="F497" s="9" t="str">
        <f>+'[1]export scad'!AL494</f>
        <v>ALTRO SOGGETTO PUBBLICO E PRIVATO</v>
      </c>
    </row>
    <row r="498" spans="1:6" x14ac:dyDescent="0.3">
      <c r="A498" s="7">
        <f t="shared" si="30"/>
        <v>2025</v>
      </c>
      <c r="B498" s="7" t="str">
        <f t="shared" si="30"/>
        <v>IV</v>
      </c>
      <c r="C498" s="7" t="str">
        <f t="shared" si="30"/>
        <v>USCITE IN CONTO CORRENTE</v>
      </c>
      <c r="D498" s="8" t="str">
        <f>+'[1]export scad'!AM495</f>
        <v>ACQUISTO DI BENI E SERVIZI</v>
      </c>
      <c r="E498" s="8">
        <f>+'[1]export scad'!K495</f>
        <v>124.11</v>
      </c>
      <c r="F498" s="9" t="str">
        <f>+'[1]export scad'!AL495</f>
        <v>ALTRO SOGGETTO PUBBLICO E PRIVATO</v>
      </c>
    </row>
    <row r="499" spans="1:6" x14ac:dyDescent="0.3">
      <c r="A499" s="7">
        <f t="shared" si="30"/>
        <v>2025</v>
      </c>
      <c r="B499" s="7" t="str">
        <f t="shared" si="30"/>
        <v>IV</v>
      </c>
      <c r="C499" s="7" t="str">
        <f t="shared" si="30"/>
        <v>USCITE IN CONTO CORRENTE</v>
      </c>
      <c r="D499" s="8" t="str">
        <f>+'[1]export scad'!AM496</f>
        <v>ACQUISTO DI BENI E SERVIZI</v>
      </c>
      <c r="E499" s="8">
        <f>+'[1]export scad'!K496</f>
        <v>110.4</v>
      </c>
      <c r="F499" s="9" t="str">
        <f>+'[1]export scad'!AL496</f>
        <v>ALTRO SOGGETTO PUBBLICO E PRIVATO</v>
      </c>
    </row>
    <row r="500" spans="1:6" x14ac:dyDescent="0.3">
      <c r="A500" s="7">
        <f t="shared" si="30"/>
        <v>2025</v>
      </c>
      <c r="B500" s="7" t="str">
        <f t="shared" si="30"/>
        <v>IV</v>
      </c>
      <c r="C500" s="7" t="str">
        <f t="shared" si="30"/>
        <v>USCITE IN CONTO CORRENTE</v>
      </c>
      <c r="D500" s="8" t="str">
        <f>+'[1]export scad'!AM497</f>
        <v>ACQUISTO DI BENI E SERVIZI</v>
      </c>
      <c r="E500" s="8">
        <f>+'[1]export scad'!K497</f>
        <v>990</v>
      </c>
      <c r="F500" s="9" t="str">
        <f>+'[1]export scad'!AL497</f>
        <v>ALTRO SOGGETTO PUBBLICO E PRIVATO</v>
      </c>
    </row>
    <row r="501" spans="1:6" x14ac:dyDescent="0.3">
      <c r="A501" s="7">
        <f t="shared" si="30"/>
        <v>2025</v>
      </c>
      <c r="B501" s="7" t="str">
        <f t="shared" si="30"/>
        <v>IV</v>
      </c>
      <c r="C501" s="7" t="str">
        <f t="shared" si="30"/>
        <v>USCITE IN CONTO CORRENTE</v>
      </c>
      <c r="D501" s="8" t="str">
        <f>+'[1]export scad'!AM498</f>
        <v>ACQUISTO DI BENI E SERVIZI</v>
      </c>
      <c r="E501" s="8">
        <f>+'[1]export scad'!K498</f>
        <v>2542.66</v>
      </c>
      <c r="F501" s="9" t="str">
        <f>+'[1]export scad'!AL498</f>
        <v>ALTRO SOGGETTO PUBBLICO E PRIVATO</v>
      </c>
    </row>
    <row r="502" spans="1:6" x14ac:dyDescent="0.3">
      <c r="A502" s="7">
        <f t="shared" si="30"/>
        <v>2025</v>
      </c>
      <c r="B502" s="7" t="str">
        <f t="shared" si="30"/>
        <v>IV</v>
      </c>
      <c r="C502" s="7" t="str">
        <f t="shared" si="30"/>
        <v>USCITE IN CONTO CORRENTE</v>
      </c>
      <c r="D502" s="8" t="str">
        <f>+'[1]export scad'!AM499</f>
        <v>ACQUISTO DI BENI E SERVIZI</v>
      </c>
      <c r="E502" s="8">
        <f>+'[1]export scad'!K499</f>
        <v>238.68</v>
      </c>
      <c r="F502" s="9" t="str">
        <f>+'[1]export scad'!AL499</f>
        <v>ALTRO SOGGETTO PUBBLICO E PRIVATO</v>
      </c>
    </row>
    <row r="503" spans="1:6" x14ac:dyDescent="0.3">
      <c r="A503" s="7">
        <f t="shared" si="30"/>
        <v>2025</v>
      </c>
      <c r="B503" s="7" t="str">
        <f t="shared" si="30"/>
        <v>IV</v>
      </c>
      <c r="C503" s="7" t="str">
        <f t="shared" si="30"/>
        <v>USCITE IN CONTO CORRENTE</v>
      </c>
      <c r="D503" s="8" t="str">
        <f>+'[1]export scad'!AM500</f>
        <v>ACQUISTO DI BENI E SERVIZI</v>
      </c>
      <c r="E503" s="8">
        <f>+'[1]export scad'!K500</f>
        <v>-110.4</v>
      </c>
      <c r="F503" s="9" t="str">
        <f>+'[1]export scad'!AL500</f>
        <v>ALTRO SOGGETTO PUBBLICO E PRIVATO</v>
      </c>
    </row>
    <row r="504" spans="1:6" x14ac:dyDescent="0.3">
      <c r="A504" s="7">
        <f t="shared" ref="A504:C519" si="31">+A503</f>
        <v>2025</v>
      </c>
      <c r="B504" s="7" t="str">
        <f t="shared" si="31"/>
        <v>IV</v>
      </c>
      <c r="C504" s="7" t="str">
        <f t="shared" si="31"/>
        <v>USCITE IN CONTO CORRENTE</v>
      </c>
      <c r="D504" s="8" t="str">
        <f>+'[1]export scad'!AM501</f>
        <v>ACQUISTO DI BENI E SERVIZI</v>
      </c>
      <c r="E504" s="8">
        <f>+'[1]export scad'!K501</f>
        <v>836.67</v>
      </c>
      <c r="F504" s="9" t="str">
        <f>+'[1]export scad'!AL501</f>
        <v>ALTRO SOGGETTO PUBBLICO E PRIVATO</v>
      </c>
    </row>
    <row r="505" spans="1:6" x14ac:dyDescent="0.3">
      <c r="A505" s="7">
        <f t="shared" si="31"/>
        <v>2025</v>
      </c>
      <c r="B505" s="7" t="str">
        <f t="shared" si="31"/>
        <v>IV</v>
      </c>
      <c r="C505" s="7" t="str">
        <f t="shared" si="31"/>
        <v>USCITE IN CONTO CORRENTE</v>
      </c>
      <c r="D505" s="8" t="str">
        <f>+'[1]export scad'!AM502</f>
        <v>ACQUISTO DI BENI E SERVIZI</v>
      </c>
      <c r="E505" s="8">
        <f>+'[1]export scad'!K502</f>
        <v>85.71</v>
      </c>
      <c r="F505" s="9" t="str">
        <f>+'[1]export scad'!AL502</f>
        <v>ALTRO SOGGETTO PUBBLICO E PRIVATO</v>
      </c>
    </row>
    <row r="506" spans="1:6" x14ac:dyDescent="0.3">
      <c r="A506" s="7">
        <f t="shared" si="31"/>
        <v>2025</v>
      </c>
      <c r="B506" s="7" t="str">
        <f t="shared" si="31"/>
        <v>IV</v>
      </c>
      <c r="C506" s="7" t="str">
        <f t="shared" si="31"/>
        <v>USCITE IN CONTO CORRENTE</v>
      </c>
      <c r="D506" s="8" t="str">
        <f>+'[1]export scad'!AM503</f>
        <v>ACQUISTO DI BENI E SERVIZI</v>
      </c>
      <c r="E506" s="8">
        <f>+'[1]export scad'!K503</f>
        <v>190.48</v>
      </c>
      <c r="F506" s="9" t="str">
        <f>+'[1]export scad'!AL503</f>
        <v>ALTRO SOGGETTO PUBBLICO E PRIVATO</v>
      </c>
    </row>
    <row r="507" spans="1:6" x14ac:dyDescent="0.3">
      <c r="A507" s="7">
        <f t="shared" si="31"/>
        <v>2025</v>
      </c>
      <c r="B507" s="7" t="str">
        <f t="shared" si="31"/>
        <v>IV</v>
      </c>
      <c r="C507" s="7" t="str">
        <f t="shared" si="31"/>
        <v>USCITE IN CONTO CORRENTE</v>
      </c>
      <c r="D507" s="8" t="str">
        <f>+'[1]export scad'!AM504</f>
        <v>ACQUISTO DI BENI E SERVIZI</v>
      </c>
      <c r="E507" s="8">
        <f>+'[1]export scad'!K504</f>
        <v>19.05</v>
      </c>
      <c r="F507" s="9" t="str">
        <f>+'[1]export scad'!AL504</f>
        <v>ALTRO SOGGETTO PUBBLICO E PRIVATO</v>
      </c>
    </row>
    <row r="508" spans="1:6" x14ac:dyDescent="0.3">
      <c r="A508" s="7">
        <f t="shared" si="31"/>
        <v>2025</v>
      </c>
      <c r="B508" s="7" t="str">
        <f t="shared" si="31"/>
        <v>IV</v>
      </c>
      <c r="C508" s="7" t="str">
        <f t="shared" si="31"/>
        <v>USCITE IN CONTO CORRENTE</v>
      </c>
      <c r="D508" s="8" t="str">
        <f>+'[1]export scad'!AM505</f>
        <v>ACQUISTO DI BENI E SERVIZI</v>
      </c>
      <c r="E508" s="8">
        <f>+'[1]export scad'!K505</f>
        <v>253.8</v>
      </c>
      <c r="F508" s="9" t="str">
        <f>+'[1]export scad'!AL505</f>
        <v>ALTRO SOGGETTO PUBBLICO E PRIVATO</v>
      </c>
    </row>
    <row r="509" spans="1:6" x14ac:dyDescent="0.3">
      <c r="A509" s="7">
        <f t="shared" si="31"/>
        <v>2025</v>
      </c>
      <c r="B509" s="7" t="str">
        <f t="shared" si="31"/>
        <v>IV</v>
      </c>
      <c r="C509" s="7" t="str">
        <f t="shared" si="31"/>
        <v>USCITE IN CONTO CORRENTE</v>
      </c>
      <c r="D509" s="8" t="str">
        <f>+'[1]export scad'!AM506</f>
        <v>ACQUISTO DI BENI E SERVIZI</v>
      </c>
      <c r="E509" s="8">
        <f>+'[1]export scad'!K506</f>
        <v>716.04</v>
      </c>
      <c r="F509" s="9" t="str">
        <f>+'[1]export scad'!AL506</f>
        <v>ALTRO SOGGETTO PUBBLICO E PRIVATO</v>
      </c>
    </row>
    <row r="510" spans="1:6" x14ac:dyDescent="0.3">
      <c r="A510" s="7">
        <f t="shared" si="31"/>
        <v>2025</v>
      </c>
      <c r="B510" s="7" t="str">
        <f t="shared" si="31"/>
        <v>IV</v>
      </c>
      <c r="C510" s="7" t="str">
        <f t="shared" si="31"/>
        <v>USCITE IN CONTO CORRENTE</v>
      </c>
      <c r="D510" s="8" t="str">
        <f>+'[1]export scad'!AM507</f>
        <v>ACQUISTO DI BENI E SERVIZI</v>
      </c>
      <c r="E510" s="8">
        <f>+'[1]export scad'!K507</f>
        <v>46.04</v>
      </c>
      <c r="F510" s="9" t="str">
        <f>+'[1]export scad'!AL507</f>
        <v>ALTRO SOGGETTO PUBBLICO E PRIVATO</v>
      </c>
    </row>
    <row r="511" spans="1:6" x14ac:dyDescent="0.3">
      <c r="A511" s="7">
        <f t="shared" si="31"/>
        <v>2025</v>
      </c>
      <c r="B511" s="7" t="str">
        <f t="shared" si="31"/>
        <v>IV</v>
      </c>
      <c r="C511" s="7" t="str">
        <f t="shared" si="31"/>
        <v>USCITE IN CONTO CORRENTE</v>
      </c>
      <c r="D511" s="8" t="str">
        <f>+'[1]export scad'!AM508</f>
        <v>ACQUISTO DI BENI E SERVIZI</v>
      </c>
      <c r="E511" s="8">
        <f>+'[1]export scad'!K508</f>
        <v>122.95</v>
      </c>
      <c r="F511" s="9" t="str">
        <f>+'[1]export scad'!AL508</f>
        <v>ALTRO SOGGETTO PUBBLICO E PRIVATO</v>
      </c>
    </row>
    <row r="512" spans="1:6" x14ac:dyDescent="0.3">
      <c r="A512" s="7">
        <f t="shared" si="31"/>
        <v>2025</v>
      </c>
      <c r="B512" s="7" t="str">
        <f t="shared" si="31"/>
        <v>IV</v>
      </c>
      <c r="C512" s="7" t="str">
        <f t="shared" si="31"/>
        <v>USCITE IN CONTO CORRENTE</v>
      </c>
      <c r="D512" s="8" t="str">
        <f>+'[1]export scad'!AM509</f>
        <v>ACQUISTO DI BENI E SERVIZI</v>
      </c>
      <c r="E512" s="8">
        <f>+'[1]export scad'!K509</f>
        <v>40.159999999999997</v>
      </c>
      <c r="F512" s="9" t="str">
        <f>+'[1]export scad'!AL509</f>
        <v>ALTRO SOGGETTO PUBBLICO E PRIVATO</v>
      </c>
    </row>
    <row r="513" spans="1:6" x14ac:dyDescent="0.3">
      <c r="A513" s="7">
        <f t="shared" si="31"/>
        <v>2025</v>
      </c>
      <c r="B513" s="7" t="str">
        <f t="shared" si="31"/>
        <v>IV</v>
      </c>
      <c r="C513" s="7" t="str">
        <f t="shared" si="31"/>
        <v>USCITE IN CONTO CORRENTE</v>
      </c>
      <c r="D513" s="8" t="str">
        <f>+'[1]export scad'!AM510</f>
        <v>ACQUISTO DI BENI E SERVIZI</v>
      </c>
      <c r="E513" s="8">
        <f>+'[1]export scad'!K510</f>
        <v>2405.1999999999998</v>
      </c>
      <c r="F513" s="9" t="str">
        <f>+'[1]export scad'!AL510</f>
        <v>ALTRO SOGGETTO PUBBLICO E PRIVATO</v>
      </c>
    </row>
    <row r="514" spans="1:6" x14ac:dyDescent="0.3">
      <c r="A514" s="7">
        <f t="shared" si="31"/>
        <v>2025</v>
      </c>
      <c r="B514" s="7" t="str">
        <f t="shared" si="31"/>
        <v>IV</v>
      </c>
      <c r="C514" s="7" t="str">
        <f t="shared" si="31"/>
        <v>USCITE IN CONTO CORRENTE</v>
      </c>
      <c r="D514" s="8" t="str">
        <f>+'[1]export scad'!AM511</f>
        <v>ACQUISTO DI BENI E SERVIZI</v>
      </c>
      <c r="E514" s="8">
        <f>+'[1]export scad'!K511</f>
        <v>447.17</v>
      </c>
      <c r="F514" s="9" t="str">
        <f>+'[1]export scad'!AL511</f>
        <v>ALTRO SOGGETTO PUBBLICO E PRIVATO</v>
      </c>
    </row>
    <row r="515" spans="1:6" x14ac:dyDescent="0.3">
      <c r="A515" s="7">
        <f t="shared" si="31"/>
        <v>2025</v>
      </c>
      <c r="B515" s="7" t="str">
        <f t="shared" si="31"/>
        <v>IV</v>
      </c>
      <c r="C515" s="7" t="str">
        <f t="shared" si="31"/>
        <v>USCITE IN CONTO CORRENTE</v>
      </c>
      <c r="D515" s="8" t="str">
        <f>+'[1]export scad'!AM512</f>
        <v>ACQUISTO DI BENI E SERVIZI</v>
      </c>
      <c r="E515" s="8">
        <f>+'[1]export scad'!K512</f>
        <v>-46.04</v>
      </c>
      <c r="F515" s="9" t="str">
        <f>+'[1]export scad'!AL512</f>
        <v>ALTRO SOGGETTO PUBBLICO E PRIVATO</v>
      </c>
    </row>
    <row r="516" spans="1:6" x14ac:dyDescent="0.3">
      <c r="A516" s="7">
        <f t="shared" si="31"/>
        <v>2025</v>
      </c>
      <c r="B516" s="7" t="str">
        <f t="shared" si="31"/>
        <v>IV</v>
      </c>
      <c r="C516" s="7" t="str">
        <f t="shared" si="31"/>
        <v>USCITE IN CONTO CORRENTE</v>
      </c>
      <c r="D516" s="8" t="str">
        <f>+'[1]export scad'!AM513</f>
        <v>ACQUISTO DI BENI E SERVIZI</v>
      </c>
      <c r="E516" s="8">
        <f>+'[1]export scad'!K513</f>
        <v>-122.95</v>
      </c>
      <c r="F516" s="9" t="str">
        <f>+'[1]export scad'!AL513</f>
        <v>ALTRO SOGGETTO PUBBLICO E PRIVATO</v>
      </c>
    </row>
    <row r="517" spans="1:6" x14ac:dyDescent="0.3">
      <c r="A517" s="7">
        <f t="shared" si="31"/>
        <v>2025</v>
      </c>
      <c r="B517" s="7" t="str">
        <f t="shared" si="31"/>
        <v>IV</v>
      </c>
      <c r="C517" s="7" t="str">
        <f t="shared" si="31"/>
        <v>USCITE IN CONTO CORRENTE</v>
      </c>
      <c r="D517" s="8" t="str">
        <f>+'[1]export scad'!AM514</f>
        <v>ACQUISTO DI BENI E SERVIZI</v>
      </c>
      <c r="E517" s="8">
        <f>+'[1]export scad'!K514</f>
        <v>-40.159999999999997</v>
      </c>
      <c r="F517" s="9" t="str">
        <f>+'[1]export scad'!AL514</f>
        <v>ALTRO SOGGETTO PUBBLICO E PRIVATO</v>
      </c>
    </row>
    <row r="518" spans="1:6" x14ac:dyDescent="0.3">
      <c r="A518" s="7">
        <f t="shared" si="31"/>
        <v>2025</v>
      </c>
      <c r="B518" s="7" t="str">
        <f t="shared" si="31"/>
        <v>IV</v>
      </c>
      <c r="C518" s="7" t="str">
        <f t="shared" si="31"/>
        <v>USCITE IN CONTO CORRENTE</v>
      </c>
      <c r="D518" s="8" t="str">
        <f>+'[1]export scad'!AM515</f>
        <v>ACQUISTO DI BENI E SERVIZI</v>
      </c>
      <c r="E518" s="8">
        <f>+'[1]export scad'!K515</f>
        <v>632.5</v>
      </c>
      <c r="F518" s="9" t="str">
        <f>+'[1]export scad'!AL515</f>
        <v>ALTRO SOGGETTO PUBBLICO E PRIVATO</v>
      </c>
    </row>
    <row r="519" spans="1:6" x14ac:dyDescent="0.3">
      <c r="A519" s="7">
        <f t="shared" si="31"/>
        <v>2025</v>
      </c>
      <c r="B519" s="7" t="str">
        <f t="shared" si="31"/>
        <v>IV</v>
      </c>
      <c r="C519" s="7" t="str">
        <f t="shared" si="31"/>
        <v>USCITE IN CONTO CORRENTE</v>
      </c>
      <c r="D519" s="8" t="str">
        <f>+'[1]export scad'!AM516</f>
        <v>ACQUISTO DI BENI E SERVIZI</v>
      </c>
      <c r="E519" s="8">
        <f>+'[1]export scad'!K516</f>
        <v>1680.63</v>
      </c>
      <c r="F519" s="9" t="str">
        <f>+'[1]export scad'!AL516</f>
        <v>ALTRO SOGGETTO PUBBLICO E PRIVATO</v>
      </c>
    </row>
    <row r="520" spans="1:6" x14ac:dyDescent="0.3">
      <c r="A520" s="7">
        <f t="shared" ref="A520:C535" si="32">+A519</f>
        <v>2025</v>
      </c>
      <c r="B520" s="7" t="str">
        <f t="shared" si="32"/>
        <v>IV</v>
      </c>
      <c r="C520" s="7" t="str">
        <f t="shared" si="32"/>
        <v>USCITE IN CONTO CORRENTE</v>
      </c>
      <c r="D520" s="8" t="str">
        <f>+'[1]export scad'!AM517</f>
        <v>ACQUISTO DI BENI E SERVIZI</v>
      </c>
      <c r="E520" s="8">
        <f>+'[1]export scad'!K517</f>
        <v>3300</v>
      </c>
      <c r="F520" s="9" t="str">
        <f>+'[1]export scad'!AL517</f>
        <v>ALTRO SOGGETTO PUBBLICO E PRIVATO</v>
      </c>
    </row>
    <row r="521" spans="1:6" x14ac:dyDescent="0.3">
      <c r="A521" s="7">
        <f t="shared" si="32"/>
        <v>2025</v>
      </c>
      <c r="B521" s="7" t="str">
        <f t="shared" si="32"/>
        <v>IV</v>
      </c>
      <c r="C521" s="7" t="str">
        <f t="shared" si="32"/>
        <v>USCITE IN CONTO CORRENTE</v>
      </c>
      <c r="D521" s="8" t="str">
        <f>+'[1]export scad'!AM518</f>
        <v>ACQUISTO DI BENI E SERVIZI</v>
      </c>
      <c r="E521" s="8">
        <f>+'[1]export scad'!K518</f>
        <v>277</v>
      </c>
      <c r="F521" s="9" t="str">
        <f>+'[1]export scad'!AL518</f>
        <v>ALTRO SOGGETTO PUBBLICO E PRIVATO</v>
      </c>
    </row>
    <row r="522" spans="1:6" x14ac:dyDescent="0.3">
      <c r="A522" s="7">
        <f t="shared" si="32"/>
        <v>2025</v>
      </c>
      <c r="B522" s="7" t="str">
        <f t="shared" si="32"/>
        <v>IV</v>
      </c>
      <c r="C522" s="7" t="str">
        <f t="shared" si="32"/>
        <v>USCITE IN CONTO CORRENTE</v>
      </c>
      <c r="D522" s="8" t="str">
        <f>+'[1]export scad'!AM519</f>
        <v>ACQUISTO DI BENI E SERVIZI</v>
      </c>
      <c r="E522" s="8">
        <f>+'[1]export scad'!K519</f>
        <v>1694.19</v>
      </c>
      <c r="F522" s="9" t="str">
        <f>+'[1]export scad'!AL519</f>
        <v>ALTRO SOGGETTO PUBBLICO E PRIVATO</v>
      </c>
    </row>
    <row r="523" spans="1:6" x14ac:dyDescent="0.3">
      <c r="A523" s="7">
        <f t="shared" si="32"/>
        <v>2025</v>
      </c>
      <c r="B523" s="7" t="str">
        <f t="shared" si="32"/>
        <v>IV</v>
      </c>
      <c r="C523" s="7" t="str">
        <f t="shared" si="32"/>
        <v>USCITE IN CONTO CORRENTE</v>
      </c>
      <c r="D523" s="8" t="str">
        <f>+'[1]export scad'!AM520</f>
        <v>ACQUISTO DI BENI E SERVIZI</v>
      </c>
      <c r="E523" s="8">
        <f>+'[1]export scad'!K520</f>
        <v>1718.14</v>
      </c>
      <c r="F523" s="9" t="str">
        <f>+'[1]export scad'!AL520</f>
        <v>ALTRO SOGGETTO PUBBLICO E PRIVATO</v>
      </c>
    </row>
    <row r="524" spans="1:6" x14ac:dyDescent="0.3">
      <c r="A524" s="7">
        <f t="shared" si="32"/>
        <v>2025</v>
      </c>
      <c r="B524" s="7" t="str">
        <f t="shared" si="32"/>
        <v>IV</v>
      </c>
      <c r="C524" s="7" t="str">
        <f t="shared" si="32"/>
        <v>USCITE IN CONTO CORRENTE</v>
      </c>
      <c r="D524" s="8" t="str">
        <f>+'[1]export scad'!AM521</f>
        <v>ACQUISTO DI BENI E SERVIZI</v>
      </c>
      <c r="E524" s="8">
        <f>+'[1]export scad'!K521</f>
        <v>423.14</v>
      </c>
      <c r="F524" s="9" t="str">
        <f>+'[1]export scad'!AL521</f>
        <v>ALTRO SOGGETTO PUBBLICO E PRIVATO</v>
      </c>
    </row>
    <row r="525" spans="1:6" x14ac:dyDescent="0.3">
      <c r="A525" s="7">
        <f t="shared" si="32"/>
        <v>2025</v>
      </c>
      <c r="B525" s="7" t="str">
        <f t="shared" si="32"/>
        <v>IV</v>
      </c>
      <c r="C525" s="7" t="str">
        <f t="shared" si="32"/>
        <v>USCITE IN CONTO CORRENTE</v>
      </c>
      <c r="D525" s="8" t="str">
        <f>+'[1]export scad'!AM522</f>
        <v>ACQUISTO DI BENI E SERVIZI</v>
      </c>
      <c r="E525" s="8">
        <f>+'[1]export scad'!K522</f>
        <v>437.25</v>
      </c>
      <c r="F525" s="9" t="str">
        <f>+'[1]export scad'!AL522</f>
        <v>ALTRO SOGGETTO PUBBLICO E PRIVATO</v>
      </c>
    </row>
    <row r="526" spans="1:6" x14ac:dyDescent="0.3">
      <c r="A526" s="7">
        <f t="shared" si="32"/>
        <v>2025</v>
      </c>
      <c r="B526" s="7" t="str">
        <f t="shared" si="32"/>
        <v>IV</v>
      </c>
      <c r="C526" s="7" t="str">
        <f t="shared" si="32"/>
        <v>USCITE IN CONTO CORRENTE</v>
      </c>
      <c r="D526" s="8" t="str">
        <f>+'[1]export scad'!AM523</f>
        <v>ACQUISTO DI BENI E SERVIZI</v>
      </c>
      <c r="E526" s="8">
        <f>+'[1]export scad'!K523</f>
        <v>964.34</v>
      </c>
      <c r="F526" s="9" t="str">
        <f>+'[1]export scad'!AL523</f>
        <v>ALTRO SOGGETTO PUBBLICO E PRIVATO</v>
      </c>
    </row>
    <row r="527" spans="1:6" x14ac:dyDescent="0.3">
      <c r="A527" s="7">
        <f t="shared" si="32"/>
        <v>2025</v>
      </c>
      <c r="B527" s="7" t="str">
        <f t="shared" si="32"/>
        <v>IV</v>
      </c>
      <c r="C527" s="7" t="str">
        <f t="shared" si="32"/>
        <v>USCITE IN CONTO CORRENTE</v>
      </c>
      <c r="D527" s="8" t="str">
        <f>+'[1]export scad'!AM524</f>
        <v>ACQUISTO DI BENI E SERVIZI</v>
      </c>
      <c r="E527" s="8">
        <f>+'[1]export scad'!K524</f>
        <v>-1724.67</v>
      </c>
      <c r="F527" s="9" t="str">
        <f>+'[1]export scad'!AL524</f>
        <v>ALTRO SOGGETTO PUBBLICO E PRIVATO</v>
      </c>
    </row>
    <row r="528" spans="1:6" x14ac:dyDescent="0.3">
      <c r="A528" s="7">
        <f t="shared" si="32"/>
        <v>2025</v>
      </c>
      <c r="B528" s="7" t="str">
        <f t="shared" si="32"/>
        <v>IV</v>
      </c>
      <c r="C528" s="7" t="str">
        <f t="shared" si="32"/>
        <v>USCITE IN CONTO CORRENTE</v>
      </c>
      <c r="D528" s="8" t="str">
        <f>+'[1]export scad'!AM525</f>
        <v>ACQUISTO DI BENI E SERVIZI</v>
      </c>
      <c r="E528" s="8">
        <f>+'[1]export scad'!K525</f>
        <v>-1752.42</v>
      </c>
      <c r="F528" s="9" t="str">
        <f>+'[1]export scad'!AL525</f>
        <v>ALTRO SOGGETTO PUBBLICO E PRIVATO</v>
      </c>
    </row>
    <row r="529" spans="1:6" x14ac:dyDescent="0.3">
      <c r="A529" s="7">
        <f t="shared" si="32"/>
        <v>2025</v>
      </c>
      <c r="B529" s="7" t="str">
        <f t="shared" si="32"/>
        <v>IV</v>
      </c>
      <c r="C529" s="7" t="str">
        <f t="shared" si="32"/>
        <v>USCITE IN CONTO CORRENTE</v>
      </c>
      <c r="D529" s="8" t="str">
        <f>+'[1]export scad'!AM526</f>
        <v>ACQUISTO DI BENI E SERVIZI</v>
      </c>
      <c r="E529" s="8">
        <f>+'[1]export scad'!K526</f>
        <v>-1292.57</v>
      </c>
      <c r="F529" s="9" t="str">
        <f>+'[1]export scad'!AL526</f>
        <v>ALTRO SOGGETTO PUBBLICO E PRIVATO</v>
      </c>
    </row>
    <row r="530" spans="1:6" x14ac:dyDescent="0.3">
      <c r="A530" s="7">
        <f t="shared" si="32"/>
        <v>2025</v>
      </c>
      <c r="B530" s="7" t="str">
        <f t="shared" si="32"/>
        <v>IV</v>
      </c>
      <c r="C530" s="7" t="str">
        <f t="shared" si="32"/>
        <v>USCITE IN CONTO CORRENTE</v>
      </c>
      <c r="D530" s="8" t="str">
        <f>+'[1]export scad'!AM527</f>
        <v>ACQUISTO DI BENI E SERVIZI</v>
      </c>
      <c r="E530" s="8">
        <f>+'[1]export scad'!K527</f>
        <v>-1335.66</v>
      </c>
      <c r="F530" s="9" t="str">
        <f>+'[1]export scad'!AL527</f>
        <v>ALTRO SOGGETTO PUBBLICO E PRIVATO</v>
      </c>
    </row>
    <row r="531" spans="1:6" x14ac:dyDescent="0.3">
      <c r="A531" s="7">
        <f t="shared" si="32"/>
        <v>2025</v>
      </c>
      <c r="B531" s="7" t="str">
        <f t="shared" si="32"/>
        <v>IV</v>
      </c>
      <c r="C531" s="7" t="str">
        <f t="shared" si="32"/>
        <v>USCITE IN CONTO CORRENTE</v>
      </c>
      <c r="D531" s="8" t="str">
        <f>+'[1]export scad'!AM528</f>
        <v>ACQUISTO DI BENI E SERVIZI</v>
      </c>
      <c r="E531" s="8">
        <f>+'[1]export scad'!K528</f>
        <v>-993.32</v>
      </c>
      <c r="F531" s="9" t="str">
        <f>+'[1]export scad'!AL528</f>
        <v>ALTRO SOGGETTO PUBBLICO E PRIVATO</v>
      </c>
    </row>
    <row r="532" spans="1:6" x14ac:dyDescent="0.3">
      <c r="A532" s="7">
        <f t="shared" si="32"/>
        <v>2025</v>
      </c>
      <c r="B532" s="7" t="str">
        <f t="shared" si="32"/>
        <v>IV</v>
      </c>
      <c r="C532" s="7" t="str">
        <f t="shared" si="32"/>
        <v>USCITE IN CONTO CORRENTE</v>
      </c>
      <c r="D532" s="8" t="str">
        <f>+'[1]export scad'!AM529</f>
        <v>ACQUISTO DI BENI E SERVIZI</v>
      </c>
      <c r="E532" s="8">
        <f>+'[1]export scad'!K529</f>
        <v>5639.46</v>
      </c>
      <c r="F532" s="9" t="str">
        <f>+'[1]export scad'!AL529</f>
        <v>ALTRO SOGGETTO PUBBLICO E PRIVATO</v>
      </c>
    </row>
    <row r="533" spans="1:6" x14ac:dyDescent="0.3">
      <c r="A533" s="7">
        <f t="shared" si="32"/>
        <v>2025</v>
      </c>
      <c r="B533" s="7" t="str">
        <f t="shared" si="32"/>
        <v>IV</v>
      </c>
      <c r="C533" s="7" t="str">
        <f t="shared" si="32"/>
        <v>USCITE IN CONTO CORRENTE</v>
      </c>
      <c r="D533" s="8" t="str">
        <f>+'[1]export scad'!AM530</f>
        <v>ACQUISTO DI BENI E SERVIZI</v>
      </c>
      <c r="E533" s="8">
        <f>+'[1]export scad'!K530</f>
        <v>6499.37</v>
      </c>
      <c r="F533" s="9" t="str">
        <f>+'[1]export scad'!AL530</f>
        <v>ALTRO SOGGETTO PUBBLICO E PRIVATO</v>
      </c>
    </row>
    <row r="534" spans="1:6" x14ac:dyDescent="0.3">
      <c r="A534" s="7">
        <f t="shared" si="32"/>
        <v>2025</v>
      </c>
      <c r="B534" s="7" t="str">
        <f t="shared" si="32"/>
        <v>IV</v>
      </c>
      <c r="C534" s="7" t="str">
        <f t="shared" si="32"/>
        <v>USCITE IN CONTO CORRENTE</v>
      </c>
      <c r="D534" s="8" t="str">
        <f>+'[1]export scad'!AM531</f>
        <v>ACQUISTO DI BENI E SERVIZI</v>
      </c>
      <c r="E534" s="8">
        <f>+'[1]export scad'!K531</f>
        <v>123.2</v>
      </c>
      <c r="F534" s="9" t="str">
        <f>+'[1]export scad'!AL531</f>
        <v>ALTRO SOGGETTO PUBBLICO E PRIVATO</v>
      </c>
    </row>
    <row r="535" spans="1:6" x14ac:dyDescent="0.3">
      <c r="A535" s="7">
        <f t="shared" si="32"/>
        <v>2025</v>
      </c>
      <c r="B535" s="7" t="str">
        <f t="shared" si="32"/>
        <v>IV</v>
      </c>
      <c r="C535" s="7" t="str">
        <f t="shared" si="32"/>
        <v>USCITE IN CONTO CORRENTE</v>
      </c>
      <c r="D535" s="8" t="str">
        <f>+'[1]export scad'!AM532</f>
        <v>ACQUISTO DI BENI E SERVIZI</v>
      </c>
      <c r="E535" s="8">
        <f>+'[1]export scad'!K532</f>
        <v>-5706.39</v>
      </c>
      <c r="F535" s="9" t="str">
        <f>+'[1]export scad'!AL532</f>
        <v>ALTRO SOGGETTO PUBBLICO E PRIVATO</v>
      </c>
    </row>
    <row r="536" spans="1:6" x14ac:dyDescent="0.3">
      <c r="A536" s="7">
        <f t="shared" ref="A536:C551" si="33">+A535</f>
        <v>2025</v>
      </c>
      <c r="B536" s="7" t="str">
        <f t="shared" si="33"/>
        <v>IV</v>
      </c>
      <c r="C536" s="7" t="str">
        <f t="shared" si="33"/>
        <v>USCITE IN CONTO CORRENTE</v>
      </c>
      <c r="D536" s="8" t="str">
        <f>+'[1]export scad'!AM533</f>
        <v>ACQUISTO DI BENI E SERVIZI</v>
      </c>
      <c r="E536" s="8">
        <f>+'[1]export scad'!K533</f>
        <v>-6516.37</v>
      </c>
      <c r="F536" s="9" t="str">
        <f>+'[1]export scad'!AL533</f>
        <v>ALTRO SOGGETTO PUBBLICO E PRIVATO</v>
      </c>
    </row>
    <row r="537" spans="1:6" x14ac:dyDescent="0.3">
      <c r="A537" s="7">
        <f t="shared" si="33"/>
        <v>2025</v>
      </c>
      <c r="B537" s="7" t="str">
        <f t="shared" si="33"/>
        <v>IV</v>
      </c>
      <c r="C537" s="7" t="str">
        <f t="shared" si="33"/>
        <v>USCITE IN CONTO CORRENTE</v>
      </c>
      <c r="D537" s="8" t="str">
        <f>+'[1]export scad'!AM534</f>
        <v>ACQUISTO DI BENI E SERVIZI</v>
      </c>
      <c r="E537" s="8">
        <f>+'[1]export scad'!K534</f>
        <v>385.11</v>
      </c>
      <c r="F537" s="9" t="str">
        <f>+'[1]export scad'!AL534</f>
        <v>ALTRO SOGGETTO PUBBLICO E PRIVATO</v>
      </c>
    </row>
    <row r="538" spans="1:6" x14ac:dyDescent="0.3">
      <c r="A538" s="7">
        <f t="shared" si="33"/>
        <v>2025</v>
      </c>
      <c r="B538" s="7" t="str">
        <f t="shared" si="33"/>
        <v>IV</v>
      </c>
      <c r="C538" s="7" t="str">
        <f t="shared" si="33"/>
        <v>USCITE IN CONTO CORRENTE</v>
      </c>
      <c r="D538" s="8" t="str">
        <f>+'[1]export scad'!AM535</f>
        <v>ACQUISTO DI BENI E SERVIZI</v>
      </c>
      <c r="E538" s="8">
        <f>+'[1]export scad'!K535</f>
        <v>9.4</v>
      </c>
      <c r="F538" s="9" t="str">
        <f>+'[1]export scad'!AL535</f>
        <v>ALTRO SOGGETTO PUBBLICO E PRIVATO</v>
      </c>
    </row>
    <row r="539" spans="1:6" x14ac:dyDescent="0.3">
      <c r="A539" s="7">
        <f t="shared" si="33"/>
        <v>2025</v>
      </c>
      <c r="B539" s="7" t="str">
        <f t="shared" si="33"/>
        <v>IV</v>
      </c>
      <c r="C539" s="7" t="str">
        <f t="shared" si="33"/>
        <v>USCITE IN CONTO CORRENTE</v>
      </c>
      <c r="D539" s="8" t="str">
        <f>+'[1]export scad'!AM536</f>
        <v>ACQUISTO DI BENI E SERVIZI</v>
      </c>
      <c r="E539" s="8">
        <f>+'[1]export scad'!K536</f>
        <v>52.91</v>
      </c>
      <c r="F539" s="9" t="str">
        <f>+'[1]export scad'!AL536</f>
        <v>ALTRO SOGGETTO PUBBLICO E PRIVATO</v>
      </c>
    </row>
    <row r="540" spans="1:6" x14ac:dyDescent="0.3">
      <c r="A540" s="7">
        <f t="shared" si="33"/>
        <v>2025</v>
      </c>
      <c r="B540" s="7" t="str">
        <f t="shared" si="33"/>
        <v>IV</v>
      </c>
      <c r="C540" s="7" t="str">
        <f t="shared" si="33"/>
        <v>USCITE IN CONTO CORRENTE</v>
      </c>
      <c r="D540" s="8" t="str">
        <f>+'[1]export scad'!AM537</f>
        <v>ACQUISTO DI BENI E SERVIZI</v>
      </c>
      <c r="E540" s="8">
        <f>+'[1]export scad'!K537</f>
        <v>421.14</v>
      </c>
      <c r="F540" s="9" t="str">
        <f>+'[1]export scad'!AL537</f>
        <v>ALTRO SOGGETTO PUBBLICO E PRIVATO</v>
      </c>
    </row>
    <row r="541" spans="1:6" x14ac:dyDescent="0.3">
      <c r="A541" s="7">
        <f t="shared" si="33"/>
        <v>2025</v>
      </c>
      <c r="B541" s="7" t="str">
        <f t="shared" si="33"/>
        <v>IV</v>
      </c>
      <c r="C541" s="7" t="str">
        <f t="shared" si="33"/>
        <v>USCITE IN CONTO CORRENTE</v>
      </c>
      <c r="D541" s="8" t="str">
        <f>+'[1]export scad'!AM538</f>
        <v>ACQUISTO DI BENI E SERVIZI</v>
      </c>
      <c r="E541" s="8">
        <f>+'[1]export scad'!K538</f>
        <v>435.18</v>
      </c>
      <c r="F541" s="9" t="str">
        <f>+'[1]export scad'!AL538</f>
        <v>ALTRO SOGGETTO PUBBLICO E PRIVATO</v>
      </c>
    </row>
    <row r="542" spans="1:6" x14ac:dyDescent="0.3">
      <c r="A542" s="7">
        <f t="shared" si="33"/>
        <v>2025</v>
      </c>
      <c r="B542" s="7" t="str">
        <f t="shared" si="33"/>
        <v>IV</v>
      </c>
      <c r="C542" s="7" t="str">
        <f t="shared" si="33"/>
        <v>USCITE IN CONTO CORRENTE</v>
      </c>
      <c r="D542" s="8" t="str">
        <f>+'[1]export scad'!AM539</f>
        <v>ACQUISTO DI BENI E SERVIZI</v>
      </c>
      <c r="E542" s="8">
        <f>+'[1]export scad'!K539</f>
        <v>-423.14</v>
      </c>
      <c r="F542" s="9" t="str">
        <f>+'[1]export scad'!AL539</f>
        <v>ALTRO SOGGETTO PUBBLICO E PRIVATO</v>
      </c>
    </row>
    <row r="543" spans="1:6" x14ac:dyDescent="0.3">
      <c r="A543" s="7">
        <f t="shared" si="33"/>
        <v>2025</v>
      </c>
      <c r="B543" s="7" t="str">
        <f t="shared" si="33"/>
        <v>IV</v>
      </c>
      <c r="C543" s="7" t="str">
        <f t="shared" si="33"/>
        <v>USCITE IN CONTO CORRENTE</v>
      </c>
      <c r="D543" s="8" t="str">
        <f>+'[1]export scad'!AM540</f>
        <v>ACQUISTO DI BENI E SERVIZI</v>
      </c>
      <c r="E543" s="8">
        <f>+'[1]export scad'!K540</f>
        <v>-437.25</v>
      </c>
      <c r="F543" s="9" t="str">
        <f>+'[1]export scad'!AL540</f>
        <v>ALTRO SOGGETTO PUBBLICO E PRIVATO</v>
      </c>
    </row>
    <row r="544" spans="1:6" x14ac:dyDescent="0.3">
      <c r="A544" s="7">
        <f t="shared" si="33"/>
        <v>2025</v>
      </c>
      <c r="B544" s="7" t="str">
        <f t="shared" si="33"/>
        <v>IV</v>
      </c>
      <c r="C544" s="7" t="str">
        <f t="shared" si="33"/>
        <v>USCITE IN CONTO CORRENTE</v>
      </c>
      <c r="D544" s="8" t="str">
        <f>+'[1]export scad'!AM541</f>
        <v>ACQUISTO DI BENI E SERVIZI</v>
      </c>
      <c r="E544" s="8">
        <f>+'[1]export scad'!K541</f>
        <v>13300.64</v>
      </c>
      <c r="F544" s="9" t="str">
        <f>+'[1]export scad'!AL541</f>
        <v>ALTRO SOGGETTO PUBBLICO E PRIVATO</v>
      </c>
    </row>
    <row r="545" spans="1:6" x14ac:dyDescent="0.3">
      <c r="A545" s="7">
        <f t="shared" si="33"/>
        <v>2025</v>
      </c>
      <c r="B545" s="7" t="str">
        <f t="shared" si="33"/>
        <v>IV</v>
      </c>
      <c r="C545" s="7" t="str">
        <f t="shared" si="33"/>
        <v>USCITE IN CONTO CORRENTE</v>
      </c>
      <c r="D545" s="8" t="str">
        <f>+'[1]export scad'!AM542</f>
        <v>ACQUISTO DI BENI E SERVIZI</v>
      </c>
      <c r="E545" s="8">
        <f>+'[1]export scad'!K542</f>
        <v>68.709999999999994</v>
      </c>
      <c r="F545" s="9" t="str">
        <f>+'[1]export scad'!AL542</f>
        <v>ALTRO SOGGETTO PUBBLICO E PRIVATO</v>
      </c>
    </row>
    <row r="546" spans="1:6" x14ac:dyDescent="0.3">
      <c r="A546" s="7">
        <f t="shared" si="33"/>
        <v>2025</v>
      </c>
      <c r="B546" s="7" t="str">
        <f t="shared" si="33"/>
        <v>IV</v>
      </c>
      <c r="C546" s="7" t="str">
        <f t="shared" si="33"/>
        <v>USCITE IN CONTO CORRENTE</v>
      </c>
      <c r="D546" s="8" t="str">
        <f>+'[1]export scad'!AM543</f>
        <v>ACQUISTO DI BENI E SERVIZI</v>
      </c>
      <c r="E546" s="8">
        <f>+'[1]export scad'!K543</f>
        <v>1050</v>
      </c>
      <c r="F546" s="9" t="str">
        <f>+'[1]export scad'!AL543</f>
        <v>ALTRO SOGGETTO PUBBLICO E PRIVATO</v>
      </c>
    </row>
    <row r="547" spans="1:6" x14ac:dyDescent="0.3">
      <c r="A547" s="7">
        <f t="shared" si="33"/>
        <v>2025</v>
      </c>
      <c r="B547" s="7" t="str">
        <f t="shared" si="33"/>
        <v>IV</v>
      </c>
      <c r="C547" s="7" t="str">
        <f t="shared" si="33"/>
        <v>USCITE IN CONTO CORRENTE</v>
      </c>
      <c r="D547" s="8" t="str">
        <f>+'[1]export scad'!AM544</f>
        <v>INVESTIMENTI IN BENI MATERIALI</v>
      </c>
      <c r="E547" s="8">
        <f>+'[1]export scad'!K544</f>
        <v>980</v>
      </c>
      <c r="F547" s="9" t="str">
        <f>+'[1]export scad'!AL544</f>
        <v>ALTRO SOGGETTO PUBBLICO E PRIVATO</v>
      </c>
    </row>
    <row r="548" spans="1:6" x14ac:dyDescent="0.3">
      <c r="A548" s="7">
        <f t="shared" si="33"/>
        <v>2025</v>
      </c>
      <c r="B548" s="7" t="str">
        <f t="shared" si="33"/>
        <v>IV</v>
      </c>
      <c r="C548" s="7" t="str">
        <f t="shared" si="33"/>
        <v>USCITE IN CONTO CORRENTE</v>
      </c>
      <c r="D548" s="8" t="str">
        <f>+'[1]export scad'!AM545</f>
        <v>ACQUISTO DI BENI E SERVIZI</v>
      </c>
      <c r="E548" s="8">
        <f>+'[1]export scad'!K545</f>
        <v>54</v>
      </c>
      <c r="F548" s="9" t="str">
        <f>+'[1]export scad'!AL545</f>
        <v>ALTRO SOGGETTO PUBBLICO E PRIVATO</v>
      </c>
    </row>
    <row r="549" spans="1:6" x14ac:dyDescent="0.3">
      <c r="A549" s="7">
        <f t="shared" si="33"/>
        <v>2025</v>
      </c>
      <c r="B549" s="7" t="str">
        <f t="shared" si="33"/>
        <v>IV</v>
      </c>
      <c r="C549" s="7" t="str">
        <f t="shared" si="33"/>
        <v>USCITE IN CONTO CORRENTE</v>
      </c>
      <c r="D549" s="8" t="str">
        <f>+'[1]export scad'!AM546</f>
        <v>ACQUISTO DI BENI E SERVIZI</v>
      </c>
      <c r="E549" s="8">
        <f>+'[1]export scad'!K546</f>
        <v>32.729999999999997</v>
      </c>
      <c r="F549" s="9" t="str">
        <f>+'[1]export scad'!AL546</f>
        <v>ALTRO SOGGETTO PUBBLICO E PRIVATO</v>
      </c>
    </row>
    <row r="550" spans="1:6" x14ac:dyDescent="0.3">
      <c r="A550" s="7">
        <f t="shared" si="33"/>
        <v>2025</v>
      </c>
      <c r="B550" s="7" t="str">
        <f t="shared" si="33"/>
        <v>IV</v>
      </c>
      <c r="C550" s="7" t="str">
        <f t="shared" si="33"/>
        <v>USCITE IN CONTO CORRENTE</v>
      </c>
      <c r="D550" s="8" t="str">
        <f>+'[1]export scad'!AM547</f>
        <v>ACQUISTO DI BENI E SERVIZI</v>
      </c>
      <c r="E550" s="8">
        <f>+'[1]export scad'!K547</f>
        <v>28.11</v>
      </c>
      <c r="F550" s="9" t="str">
        <f>+'[1]export scad'!AL547</f>
        <v>ALTRO SOGGETTO PUBBLICO E PRIVATO</v>
      </c>
    </row>
    <row r="551" spans="1:6" x14ac:dyDescent="0.3">
      <c r="A551" s="7">
        <f t="shared" si="33"/>
        <v>2025</v>
      </c>
      <c r="B551" s="7" t="str">
        <f t="shared" si="33"/>
        <v>IV</v>
      </c>
      <c r="C551" s="7" t="str">
        <f t="shared" si="33"/>
        <v>USCITE IN CONTO CORRENTE</v>
      </c>
      <c r="D551" s="8" t="str">
        <f>+'[1]export scad'!AM548</f>
        <v>ACQUISTO DI BENI E SERVIZI</v>
      </c>
      <c r="E551" s="8">
        <f>+'[1]export scad'!K548</f>
        <v>20</v>
      </c>
      <c r="F551" s="9" t="str">
        <f>+'[1]export scad'!AL548</f>
        <v>ALTRO SOGGETTO PUBBLICO E PRIVATO</v>
      </c>
    </row>
    <row r="552" spans="1:6" x14ac:dyDescent="0.3">
      <c r="A552" s="7">
        <f t="shared" ref="A552:C567" si="34">+A551</f>
        <v>2025</v>
      </c>
      <c r="B552" s="7" t="str">
        <f t="shared" si="34"/>
        <v>IV</v>
      </c>
      <c r="C552" s="7" t="str">
        <f t="shared" si="34"/>
        <v>USCITE IN CONTO CORRENTE</v>
      </c>
      <c r="D552" s="8" t="str">
        <f>+'[1]export scad'!AM549</f>
        <v>ACQUISTO DI BENI E SERVIZI</v>
      </c>
      <c r="E552" s="8">
        <f>+'[1]export scad'!K549</f>
        <v>320</v>
      </c>
      <c r="F552" s="9" t="str">
        <f>+'[1]export scad'!AL549</f>
        <v>ALTRO SOGGETTO PUBBLICO E PRIVATO</v>
      </c>
    </row>
    <row r="553" spans="1:6" x14ac:dyDescent="0.3">
      <c r="A553" s="7">
        <f t="shared" si="34"/>
        <v>2025</v>
      </c>
      <c r="B553" s="7" t="str">
        <f t="shared" si="34"/>
        <v>IV</v>
      </c>
      <c r="C553" s="7" t="str">
        <f t="shared" si="34"/>
        <v>USCITE IN CONTO CORRENTE</v>
      </c>
      <c r="D553" s="8" t="str">
        <f>+'[1]export scad'!AM550</f>
        <v>ACQUISTO DI BENI E SERVIZI</v>
      </c>
      <c r="E553" s="8">
        <f>+'[1]export scad'!K550</f>
        <v>375</v>
      </c>
      <c r="F553" s="9" t="str">
        <f>+'[1]export scad'!AL550</f>
        <v>ALTRO SOGGETTO PUBBLICO E PRIVATO</v>
      </c>
    </row>
    <row r="554" spans="1:6" x14ac:dyDescent="0.3">
      <c r="A554" s="7">
        <f t="shared" si="34"/>
        <v>2025</v>
      </c>
      <c r="B554" s="7" t="str">
        <f t="shared" si="34"/>
        <v>IV</v>
      </c>
      <c r="C554" s="7" t="str">
        <f t="shared" si="34"/>
        <v>USCITE IN CONTO CORRENTE</v>
      </c>
      <c r="D554" s="8" t="str">
        <f>+'[1]export scad'!AM551</f>
        <v>ACQUISTO DI BENI E SERVIZI</v>
      </c>
      <c r="E554" s="8">
        <f>+'[1]export scad'!K551</f>
        <v>970.8</v>
      </c>
      <c r="F554" s="9" t="str">
        <f>+'[1]export scad'!AL551</f>
        <v>ALTRO SOGGETTO PUBBLICO E PRIVATO</v>
      </c>
    </row>
    <row r="555" spans="1:6" x14ac:dyDescent="0.3">
      <c r="A555" s="7">
        <f t="shared" si="34"/>
        <v>2025</v>
      </c>
      <c r="B555" s="7" t="str">
        <f t="shared" si="34"/>
        <v>IV</v>
      </c>
      <c r="C555" s="7" t="str">
        <f t="shared" si="34"/>
        <v>USCITE IN CONTO CORRENTE</v>
      </c>
      <c r="D555" s="8" t="str">
        <f>+'[1]export scad'!AM552</f>
        <v>ACQUISTO DI BENI E SERVIZI</v>
      </c>
      <c r="E555" s="8">
        <f>+'[1]export scad'!K552</f>
        <v>212.47</v>
      </c>
      <c r="F555" s="9" t="str">
        <f>+'[1]export scad'!AL552</f>
        <v>ALTRO SOGGETTO PUBBLICO E PRIVATO</v>
      </c>
    </row>
    <row r="556" spans="1:6" x14ac:dyDescent="0.3">
      <c r="A556" s="7">
        <f t="shared" si="34"/>
        <v>2025</v>
      </c>
      <c r="B556" s="7" t="str">
        <f t="shared" si="34"/>
        <v>IV</v>
      </c>
      <c r="C556" s="7" t="str">
        <f t="shared" si="34"/>
        <v>USCITE IN CONTO CORRENTE</v>
      </c>
      <c r="D556" s="8" t="str">
        <f>+'[1]export scad'!AM553</f>
        <v>ACQUISTO DI BENI E SERVIZI</v>
      </c>
      <c r="E556" s="8">
        <f>+'[1]export scad'!K553</f>
        <v>145</v>
      </c>
      <c r="F556" s="9" t="str">
        <f>+'[1]export scad'!AL553</f>
        <v>ALTRO SOGGETTO PUBBLICO E PRIVATO</v>
      </c>
    </row>
    <row r="557" spans="1:6" x14ac:dyDescent="0.3">
      <c r="A557" s="7">
        <f t="shared" si="34"/>
        <v>2025</v>
      </c>
      <c r="B557" s="7" t="str">
        <f t="shared" si="34"/>
        <v>IV</v>
      </c>
      <c r="C557" s="7" t="str">
        <f t="shared" si="34"/>
        <v>USCITE IN CONTO CORRENTE</v>
      </c>
      <c r="D557" s="8" t="str">
        <f>+'[1]export scad'!AM554</f>
        <v>ACQUISTO DI BENI E SERVIZI</v>
      </c>
      <c r="E557" s="8">
        <f>+'[1]export scad'!K554</f>
        <v>527</v>
      </c>
      <c r="F557" s="9" t="str">
        <f>+'[1]export scad'!AL554</f>
        <v>ALTRO SOGGETTO PUBBLICO E PRIVATO</v>
      </c>
    </row>
    <row r="558" spans="1:6" x14ac:dyDescent="0.3">
      <c r="A558" s="7">
        <f t="shared" si="34"/>
        <v>2025</v>
      </c>
      <c r="B558" s="7" t="str">
        <f t="shared" si="34"/>
        <v>IV</v>
      </c>
      <c r="C558" s="7" t="str">
        <f t="shared" si="34"/>
        <v>USCITE IN CONTO CORRENTE</v>
      </c>
      <c r="D558" s="8" t="str">
        <f>+'[1]export scad'!AM555</f>
        <v>ACQUISTO DI BENI E SERVIZI</v>
      </c>
      <c r="E558" s="8">
        <f>+'[1]export scad'!K555</f>
        <v>181.91</v>
      </c>
      <c r="F558" s="9" t="str">
        <f>+'[1]export scad'!AL555</f>
        <v>ALTRO SOGGETTO PUBBLICO E PRIVATO</v>
      </c>
    </row>
    <row r="559" spans="1:6" x14ac:dyDescent="0.3">
      <c r="A559" s="7">
        <f t="shared" si="34"/>
        <v>2025</v>
      </c>
      <c r="B559" s="7" t="str">
        <f t="shared" si="34"/>
        <v>IV</v>
      </c>
      <c r="C559" s="7" t="str">
        <f t="shared" si="34"/>
        <v>USCITE IN CONTO CORRENTE</v>
      </c>
      <c r="D559" s="8" t="str">
        <f>+'[1]export scad'!AM556</f>
        <v>ACQUISTO DI BENI E SERVIZI</v>
      </c>
      <c r="E559" s="8">
        <f>+'[1]export scad'!K556</f>
        <v>243.71</v>
      </c>
      <c r="F559" s="9" t="str">
        <f>+'[1]export scad'!AL556</f>
        <v>ALTRO SOGGETTO PUBBLICO E PRIVATO</v>
      </c>
    </row>
    <row r="560" spans="1:6" x14ac:dyDescent="0.3">
      <c r="A560" s="7">
        <f t="shared" si="34"/>
        <v>2025</v>
      </c>
      <c r="B560" s="7" t="str">
        <f t="shared" si="34"/>
        <v>IV</v>
      </c>
      <c r="C560" s="7" t="str">
        <f t="shared" si="34"/>
        <v>USCITE IN CONTO CORRENTE</v>
      </c>
      <c r="D560" s="8" t="str">
        <f>+'[1]export scad'!AM557</f>
        <v>ACQUISTO DI BENI E SERVIZI</v>
      </c>
      <c r="E560" s="8">
        <f>+'[1]export scad'!K557</f>
        <v>1016.98</v>
      </c>
      <c r="F560" s="9" t="str">
        <f>+'[1]export scad'!AL557</f>
        <v>ALTRO SOGGETTO PUBBLICO E PRIVATO</v>
      </c>
    </row>
    <row r="561" spans="1:6" x14ac:dyDescent="0.3">
      <c r="A561" s="7">
        <f t="shared" si="34"/>
        <v>2025</v>
      </c>
      <c r="B561" s="7" t="str">
        <f t="shared" si="34"/>
        <v>IV</v>
      </c>
      <c r="C561" s="7" t="str">
        <f t="shared" si="34"/>
        <v>USCITE IN CONTO CORRENTE</v>
      </c>
      <c r="D561" s="8" t="str">
        <f>+'[1]export scad'!AM558</f>
        <v>ACQUISTO DI BENI E SERVIZI</v>
      </c>
      <c r="E561" s="8">
        <f>+'[1]export scad'!K558</f>
        <v>1609.16</v>
      </c>
      <c r="F561" s="9" t="str">
        <f>+'[1]export scad'!AL558</f>
        <v>ALTRO SOGGETTO PUBBLICO E PRIVATO</v>
      </c>
    </row>
    <row r="562" spans="1:6" x14ac:dyDescent="0.3">
      <c r="A562" s="7">
        <f t="shared" si="34"/>
        <v>2025</v>
      </c>
      <c r="B562" s="7" t="str">
        <f t="shared" si="34"/>
        <v>IV</v>
      </c>
      <c r="C562" s="7" t="str">
        <f t="shared" si="34"/>
        <v>USCITE IN CONTO CORRENTE</v>
      </c>
      <c r="D562" s="8" t="str">
        <f>+'[1]export scad'!AM559</f>
        <v>ACQUISTO DI BENI E SERVIZI</v>
      </c>
      <c r="E562" s="8">
        <f>+'[1]export scad'!K559</f>
        <v>302.56</v>
      </c>
      <c r="F562" s="9" t="str">
        <f>+'[1]export scad'!AL559</f>
        <v>ALTRO SOGGETTO PUBBLICO E PRIVATO</v>
      </c>
    </row>
    <row r="563" spans="1:6" x14ac:dyDescent="0.3">
      <c r="A563" s="7">
        <f t="shared" si="34"/>
        <v>2025</v>
      </c>
      <c r="B563" s="7" t="str">
        <f t="shared" si="34"/>
        <v>IV</v>
      </c>
      <c r="C563" s="7" t="str">
        <f t="shared" si="34"/>
        <v>USCITE IN CONTO CORRENTE</v>
      </c>
      <c r="D563" s="8" t="str">
        <f>+'[1]export scad'!AM560</f>
        <v>ACQUISTO DI BENI E SERVIZI</v>
      </c>
      <c r="E563" s="8">
        <f>+'[1]export scad'!K560</f>
        <v>60.49</v>
      </c>
      <c r="F563" s="9" t="str">
        <f>+'[1]export scad'!AL560</f>
        <v>PERSONA FISICA</v>
      </c>
    </row>
    <row r="564" spans="1:6" x14ac:dyDescent="0.3">
      <c r="A564" s="7">
        <f t="shared" si="34"/>
        <v>2025</v>
      </c>
      <c r="B564" s="7" t="str">
        <f t="shared" si="34"/>
        <v>IV</v>
      </c>
      <c r="C564" s="7" t="str">
        <f t="shared" si="34"/>
        <v>USCITE IN CONTO CORRENTE</v>
      </c>
      <c r="D564" s="8" t="str">
        <f>+'[1]export scad'!AM561</f>
        <v>ACQUISTO DI BENI E SERVIZI</v>
      </c>
      <c r="E564" s="8">
        <f>+'[1]export scad'!K561</f>
        <v>102</v>
      </c>
      <c r="F564" s="9" t="str">
        <f>+'[1]export scad'!AL561</f>
        <v>PERSONA FISICA</v>
      </c>
    </row>
    <row r="565" spans="1:6" x14ac:dyDescent="0.3">
      <c r="A565" s="7">
        <f t="shared" si="34"/>
        <v>2025</v>
      </c>
      <c r="B565" s="7" t="str">
        <f t="shared" si="34"/>
        <v>IV</v>
      </c>
      <c r="C565" s="7" t="str">
        <f t="shared" si="34"/>
        <v>USCITE IN CONTO CORRENTE</v>
      </c>
      <c r="D565" s="8" t="str">
        <f>+'[1]export scad'!AM562</f>
        <v>ACQUISTO DI BENI E SERVIZI</v>
      </c>
      <c r="E565" s="8">
        <f>+'[1]export scad'!K562</f>
        <v>636</v>
      </c>
      <c r="F565" s="9" t="str">
        <f>+'[1]export scad'!AL562</f>
        <v>PERSONA FISICA</v>
      </c>
    </row>
    <row r="566" spans="1:6" x14ac:dyDescent="0.3">
      <c r="A566" s="7">
        <f t="shared" si="34"/>
        <v>2025</v>
      </c>
      <c r="B566" s="7" t="str">
        <f t="shared" si="34"/>
        <v>IV</v>
      </c>
      <c r="C566" s="7" t="str">
        <f t="shared" si="34"/>
        <v>USCITE IN CONTO CORRENTE</v>
      </c>
      <c r="D566" s="8" t="str">
        <f>+'[1]export scad'!AM563</f>
        <v>ACQUISTO DI BENI E SERVIZI</v>
      </c>
      <c r="E566" s="8">
        <f>+'[1]export scad'!K563</f>
        <v>70</v>
      </c>
      <c r="F566" s="9" t="str">
        <f>+'[1]export scad'!AL563</f>
        <v>PERSONA FISICA</v>
      </c>
    </row>
    <row r="567" spans="1:6" x14ac:dyDescent="0.3">
      <c r="A567" s="7">
        <f t="shared" si="34"/>
        <v>2025</v>
      </c>
      <c r="B567" s="7" t="str">
        <f t="shared" si="34"/>
        <v>IV</v>
      </c>
      <c r="C567" s="7" t="str">
        <f t="shared" si="34"/>
        <v>USCITE IN CONTO CORRENTE</v>
      </c>
      <c r="D567" s="8" t="str">
        <f>+'[1]export scad'!AM564</f>
        <v>ACQUISTO DI BENI E SERVIZI</v>
      </c>
      <c r="E567" s="8">
        <f>+'[1]export scad'!K564</f>
        <v>138</v>
      </c>
      <c r="F567" s="9" t="str">
        <f>+'[1]export scad'!AL564</f>
        <v>PERSONA FISICA</v>
      </c>
    </row>
    <row r="568" spans="1:6" x14ac:dyDescent="0.3">
      <c r="A568" s="7">
        <f t="shared" ref="A568:C583" si="35">+A567</f>
        <v>2025</v>
      </c>
      <c r="B568" s="7" t="str">
        <f t="shared" si="35"/>
        <v>IV</v>
      </c>
      <c r="C568" s="7" t="str">
        <f t="shared" si="35"/>
        <v>USCITE IN CONTO CORRENTE</v>
      </c>
      <c r="D568" s="8" t="str">
        <f>+'[1]export scad'!AM565</f>
        <v>ACQUISTO DI BENI E SERVIZI</v>
      </c>
      <c r="E568" s="8">
        <f>+'[1]export scad'!K565</f>
        <v>30</v>
      </c>
      <c r="F568" s="9" t="str">
        <f>+'[1]export scad'!AL565</f>
        <v>PERSONA FISICA</v>
      </c>
    </row>
    <row r="569" spans="1:6" x14ac:dyDescent="0.3">
      <c r="A569" s="7">
        <f t="shared" si="35"/>
        <v>2025</v>
      </c>
      <c r="B569" s="7" t="str">
        <f t="shared" si="35"/>
        <v>IV</v>
      </c>
      <c r="C569" s="7" t="str">
        <f t="shared" si="35"/>
        <v>USCITE IN CONTO CORRENTE</v>
      </c>
      <c r="D569" s="8" t="str">
        <f>+'[1]export scad'!AM566</f>
        <v>ACQUISTO DI BENI E SERVIZI</v>
      </c>
      <c r="E569" s="8">
        <f>+'[1]export scad'!K566</f>
        <v>132</v>
      </c>
      <c r="F569" s="9" t="str">
        <f>+'[1]export scad'!AL566</f>
        <v>PERSONA FISICA</v>
      </c>
    </row>
    <row r="570" spans="1:6" x14ac:dyDescent="0.3">
      <c r="A570" s="7">
        <f t="shared" si="35"/>
        <v>2025</v>
      </c>
      <c r="B570" s="7" t="str">
        <f t="shared" si="35"/>
        <v>IV</v>
      </c>
      <c r="C570" s="7" t="str">
        <f t="shared" si="35"/>
        <v>USCITE IN CONTO CORRENTE</v>
      </c>
      <c r="D570" s="8" t="str">
        <f>+'[1]export scad'!AM567</f>
        <v>ACQUISTO DI BENI E SERVIZI</v>
      </c>
      <c r="E570" s="8">
        <f>+'[1]export scad'!K567</f>
        <v>3706</v>
      </c>
      <c r="F570" s="9" t="str">
        <f>+'[1]export scad'!AL567</f>
        <v>ALTRO SOGGETTO PUBBLICO E PRIVATO</v>
      </c>
    </row>
    <row r="571" spans="1:6" x14ac:dyDescent="0.3">
      <c r="A571" s="7">
        <f t="shared" si="35"/>
        <v>2025</v>
      </c>
      <c r="B571" s="7" t="str">
        <f t="shared" si="35"/>
        <v>IV</v>
      </c>
      <c r="C571" s="7" t="str">
        <f t="shared" si="35"/>
        <v>USCITE IN CONTO CORRENTE</v>
      </c>
      <c r="D571" s="8" t="str">
        <f>+'[1]export scad'!AM568</f>
        <v>ACQUISTO DI BENI E SERVIZI</v>
      </c>
      <c r="E571" s="8">
        <f>+'[1]export scad'!K568</f>
        <v>1108.55</v>
      </c>
      <c r="F571" s="9" t="str">
        <f>+'[1]export scad'!AL568</f>
        <v>ALTRO SOGGETTO PUBBLICO E PRIVATO</v>
      </c>
    </row>
    <row r="572" spans="1:6" x14ac:dyDescent="0.3">
      <c r="A572" s="7">
        <f t="shared" si="35"/>
        <v>2025</v>
      </c>
      <c r="B572" s="7" t="str">
        <f t="shared" si="35"/>
        <v>IV</v>
      </c>
      <c r="C572" s="7" t="str">
        <f t="shared" si="35"/>
        <v>USCITE IN CONTO CORRENTE</v>
      </c>
      <c r="D572" s="8" t="str">
        <f>+'[1]export scad'!AM569</f>
        <v>ACQUISTO DI BENI E SERVIZI</v>
      </c>
      <c r="E572" s="8">
        <f>+'[1]export scad'!K569</f>
        <v>69.16</v>
      </c>
      <c r="F572" s="9" t="str">
        <f>+'[1]export scad'!AL569</f>
        <v>ALTRO SOGGETTO PUBBLICO E PRIVATO</v>
      </c>
    </row>
    <row r="573" spans="1:6" x14ac:dyDescent="0.3">
      <c r="A573" s="7">
        <f t="shared" si="35"/>
        <v>2025</v>
      </c>
      <c r="B573" s="7" t="str">
        <f t="shared" si="35"/>
        <v>IV</v>
      </c>
      <c r="C573" s="7" t="str">
        <f t="shared" si="35"/>
        <v>USCITE IN CONTO CORRENTE</v>
      </c>
      <c r="D573" s="8" t="str">
        <f>+'[1]export scad'!AM570</f>
        <v>ACQUISTO DI BENI E SERVIZI</v>
      </c>
      <c r="E573" s="8">
        <f>+'[1]export scad'!K570</f>
        <v>137.75</v>
      </c>
      <c r="F573" s="9" t="str">
        <f>+'[1]export scad'!AL570</f>
        <v>ALTRO SOGGETTO PUBBLICO E PRIVATO</v>
      </c>
    </row>
    <row r="574" spans="1:6" x14ac:dyDescent="0.3">
      <c r="A574" s="7">
        <f t="shared" si="35"/>
        <v>2025</v>
      </c>
      <c r="B574" s="7" t="str">
        <f t="shared" si="35"/>
        <v>IV</v>
      </c>
      <c r="C574" s="7" t="str">
        <f t="shared" si="35"/>
        <v>USCITE IN CONTO CORRENTE</v>
      </c>
      <c r="D574" s="8" t="str">
        <f>+'[1]export scad'!AM571</f>
        <v>ACQUISTO DI BENI E SERVIZI</v>
      </c>
      <c r="E574" s="8">
        <f>+'[1]export scad'!K571</f>
        <v>28.49</v>
      </c>
      <c r="F574" s="9" t="str">
        <f>+'[1]export scad'!AL571</f>
        <v>ALTRO SOGGETTO PUBBLICO E PRIVATO</v>
      </c>
    </row>
    <row r="575" spans="1:6" x14ac:dyDescent="0.3">
      <c r="A575" s="7">
        <f t="shared" si="35"/>
        <v>2025</v>
      </c>
      <c r="B575" s="7" t="str">
        <f t="shared" si="35"/>
        <v>IV</v>
      </c>
      <c r="C575" s="7" t="str">
        <f t="shared" si="35"/>
        <v>USCITE IN CONTO CORRENTE</v>
      </c>
      <c r="D575" s="8" t="str">
        <f>+'[1]export scad'!AM572</f>
        <v>ACQUISTO DI BENI E SERVIZI</v>
      </c>
      <c r="E575" s="8">
        <f>+'[1]export scad'!K572</f>
        <v>4252.3900000000003</v>
      </c>
      <c r="F575" s="9" t="str">
        <f>+'[1]export scad'!AL572</f>
        <v>ALTRO SOGGETTO PUBBLICO E PRIVATO</v>
      </c>
    </row>
    <row r="576" spans="1:6" x14ac:dyDescent="0.3">
      <c r="A576" s="7">
        <f t="shared" si="35"/>
        <v>2025</v>
      </c>
      <c r="B576" s="7" t="str">
        <f t="shared" si="35"/>
        <v>IV</v>
      </c>
      <c r="C576" s="7" t="str">
        <f t="shared" si="35"/>
        <v>USCITE IN CONTO CORRENTE</v>
      </c>
      <c r="D576" s="8" t="str">
        <f>+'[1]export scad'!AM573</f>
        <v>ACQUISTO DI BENI E SERVIZI</v>
      </c>
      <c r="E576" s="8">
        <f>+'[1]export scad'!K573</f>
        <v>230</v>
      </c>
      <c r="F576" s="9" t="str">
        <f>+'[1]export scad'!AL573</f>
        <v>ALTRO SOGGETTO PUBBLICO E PRIVATO</v>
      </c>
    </row>
    <row r="577" spans="1:6" x14ac:dyDescent="0.3">
      <c r="A577" s="7">
        <f t="shared" si="35"/>
        <v>2025</v>
      </c>
      <c r="B577" s="7" t="str">
        <f t="shared" si="35"/>
        <v>IV</v>
      </c>
      <c r="C577" s="7" t="str">
        <f t="shared" si="35"/>
        <v>USCITE IN CONTO CORRENTE</v>
      </c>
      <c r="D577" s="8" t="str">
        <f>+'[1]export scad'!AM574</f>
        <v>ACQUISTO DI BENI E SERVIZI</v>
      </c>
      <c r="E577" s="8">
        <f>+'[1]export scad'!K574</f>
        <v>13</v>
      </c>
      <c r="F577" s="9" t="str">
        <f>+'[1]export scad'!AL574</f>
        <v>ALTRO SOGGETTO PUBBLICO E PRIVATO</v>
      </c>
    </row>
    <row r="578" spans="1:6" x14ac:dyDescent="0.3">
      <c r="A578" s="7">
        <f t="shared" si="35"/>
        <v>2025</v>
      </c>
      <c r="B578" s="7" t="str">
        <f t="shared" si="35"/>
        <v>IV</v>
      </c>
      <c r="C578" s="7" t="str">
        <f t="shared" si="35"/>
        <v>USCITE IN CONTO CORRENTE</v>
      </c>
      <c r="D578" s="8" t="str">
        <f>+'[1]export scad'!AM575</f>
        <v>ACQUISTO DI BENI E SERVIZI</v>
      </c>
      <c r="E578" s="8">
        <f>+'[1]export scad'!K575</f>
        <v>327.39999999999998</v>
      </c>
      <c r="F578" s="9" t="str">
        <f>+'[1]export scad'!AL575</f>
        <v>ALTRO SOGGETTO PUBBLICO E PRIVATO</v>
      </c>
    </row>
    <row r="579" spans="1:6" x14ac:dyDescent="0.3">
      <c r="A579" s="7">
        <f t="shared" si="35"/>
        <v>2025</v>
      </c>
      <c r="B579" s="7" t="str">
        <f t="shared" si="35"/>
        <v>IV</v>
      </c>
      <c r="C579" s="7" t="str">
        <f t="shared" si="35"/>
        <v>USCITE IN CONTO CORRENTE</v>
      </c>
      <c r="D579" s="8" t="str">
        <f>+'[1]export scad'!AM576</f>
        <v>ACQUISTO DI BENI E SERVIZI</v>
      </c>
      <c r="E579" s="8">
        <f>+'[1]export scad'!K576</f>
        <v>203.5</v>
      </c>
      <c r="F579" s="9" t="str">
        <f>+'[1]export scad'!AL576</f>
        <v>ALTRO SOGGETTO PUBBLICO E PRIVATO</v>
      </c>
    </row>
    <row r="580" spans="1:6" x14ac:dyDescent="0.3">
      <c r="A580" s="7">
        <f t="shared" si="35"/>
        <v>2025</v>
      </c>
      <c r="B580" s="7" t="str">
        <f t="shared" si="35"/>
        <v>IV</v>
      </c>
      <c r="C580" s="7" t="str">
        <f t="shared" si="35"/>
        <v>USCITE IN CONTO CORRENTE</v>
      </c>
      <c r="D580" s="8" t="str">
        <f>+'[1]export scad'!AM577</f>
        <v>ACQUISTO DI BENI E SERVIZI</v>
      </c>
      <c r="E580" s="8">
        <f>+'[1]export scad'!K577</f>
        <v>25079.759999999998</v>
      </c>
      <c r="F580" s="9" t="str">
        <f>+'[1]export scad'!AL577</f>
        <v>ALTRO SOGGETTO PUBBLICO E PRIVATO</v>
      </c>
    </row>
    <row r="581" spans="1:6" x14ac:dyDescent="0.3">
      <c r="A581" s="7">
        <f t="shared" si="35"/>
        <v>2025</v>
      </c>
      <c r="B581" s="7" t="str">
        <f t="shared" si="35"/>
        <v>IV</v>
      </c>
      <c r="C581" s="7" t="str">
        <f t="shared" si="35"/>
        <v>USCITE IN CONTO CORRENTE</v>
      </c>
      <c r="D581" s="8" t="str">
        <f>+'[1]export scad'!AM578</f>
        <v>ACQUISTO DI BENI E SERVIZI</v>
      </c>
      <c r="E581" s="8">
        <f>+'[1]export scad'!K578</f>
        <v>279.93</v>
      </c>
      <c r="F581" s="9" t="str">
        <f>+'[1]export scad'!AL578</f>
        <v>ALTRO SOGGETTO PUBBLICO E PRIVATO</v>
      </c>
    </row>
    <row r="582" spans="1:6" x14ac:dyDescent="0.3">
      <c r="A582" s="7">
        <f t="shared" si="35"/>
        <v>2025</v>
      </c>
      <c r="B582" s="7" t="str">
        <f t="shared" si="35"/>
        <v>IV</v>
      </c>
      <c r="C582" s="7" t="str">
        <f t="shared" si="35"/>
        <v>USCITE IN CONTO CORRENTE</v>
      </c>
      <c r="D582" s="8" t="str">
        <f>+'[1]export scad'!AM579</f>
        <v>ACQUISTO DI BENI E SERVIZI</v>
      </c>
      <c r="E582" s="8">
        <f>+'[1]export scad'!K579</f>
        <v>249.33</v>
      </c>
      <c r="F582" s="9" t="str">
        <f>+'[1]export scad'!AL579</f>
        <v>ALTRO SOGGETTO PUBBLICO E PRIVATO</v>
      </c>
    </row>
    <row r="583" spans="1:6" x14ac:dyDescent="0.3">
      <c r="A583" s="7">
        <f t="shared" si="35"/>
        <v>2025</v>
      </c>
      <c r="B583" s="7" t="str">
        <f t="shared" si="35"/>
        <v>IV</v>
      </c>
      <c r="C583" s="7" t="str">
        <f t="shared" si="35"/>
        <v>USCITE IN CONTO CORRENTE</v>
      </c>
      <c r="D583" s="8" t="str">
        <f>+'[1]export scad'!AM580</f>
        <v>ACQUISTO DI BENI E SERVIZI</v>
      </c>
      <c r="E583" s="8">
        <f>+'[1]export scad'!K580</f>
        <v>610.54</v>
      </c>
      <c r="F583" s="9" t="str">
        <f>+'[1]export scad'!AL580</f>
        <v>ALTRO SOGGETTO PUBBLICO E PRIVATO</v>
      </c>
    </row>
    <row r="584" spans="1:6" x14ac:dyDescent="0.3">
      <c r="A584" s="7">
        <f t="shared" ref="A584:C599" si="36">+A583</f>
        <v>2025</v>
      </c>
      <c r="B584" s="7" t="str">
        <f t="shared" si="36"/>
        <v>IV</v>
      </c>
      <c r="C584" s="7" t="str">
        <f t="shared" si="36"/>
        <v>USCITE IN CONTO CORRENTE</v>
      </c>
      <c r="D584" s="8" t="str">
        <f>+'[1]export scad'!AM581</f>
        <v>ACQUISTO DI BENI E SERVIZI</v>
      </c>
      <c r="E584" s="8">
        <f>+'[1]export scad'!K581</f>
        <v>131.81</v>
      </c>
      <c r="F584" s="9" t="str">
        <f>+'[1]export scad'!AL581</f>
        <v>ALTRO SOGGETTO PUBBLICO E PRIVATO</v>
      </c>
    </row>
    <row r="585" spans="1:6" x14ac:dyDescent="0.3">
      <c r="A585" s="7">
        <f t="shared" si="36"/>
        <v>2025</v>
      </c>
      <c r="B585" s="7" t="str">
        <f t="shared" si="36"/>
        <v>IV</v>
      </c>
      <c r="C585" s="7" t="str">
        <f t="shared" si="36"/>
        <v>USCITE IN CONTO CORRENTE</v>
      </c>
      <c r="D585" s="8" t="str">
        <f>+'[1]export scad'!AM582</f>
        <v>ACQUISTO DI BENI E SERVIZI</v>
      </c>
      <c r="E585" s="8">
        <f>+'[1]export scad'!K582</f>
        <v>245.78</v>
      </c>
      <c r="F585" s="9" t="str">
        <f>+'[1]export scad'!AL582</f>
        <v>ALTRO SOGGETTO PUBBLICO E PRIVATO</v>
      </c>
    </row>
    <row r="586" spans="1:6" x14ac:dyDescent="0.3">
      <c r="A586" s="7">
        <f t="shared" si="36"/>
        <v>2025</v>
      </c>
      <c r="B586" s="7" t="str">
        <f t="shared" si="36"/>
        <v>IV</v>
      </c>
      <c r="C586" s="7" t="str">
        <f t="shared" si="36"/>
        <v>USCITE IN CONTO CORRENTE</v>
      </c>
      <c r="D586" s="8" t="str">
        <f>+'[1]export scad'!AM583</f>
        <v>ACQUISTO DI BENI E SERVIZI</v>
      </c>
      <c r="E586" s="8">
        <f>+'[1]export scad'!K583</f>
        <v>122.51</v>
      </c>
      <c r="F586" s="9" t="str">
        <f>+'[1]export scad'!AL583</f>
        <v>ALTRO SOGGETTO PUBBLICO E PRIVATO</v>
      </c>
    </row>
    <row r="587" spans="1:6" x14ac:dyDescent="0.3">
      <c r="A587" s="7">
        <f t="shared" si="36"/>
        <v>2025</v>
      </c>
      <c r="B587" s="7" t="str">
        <f t="shared" si="36"/>
        <v>IV</v>
      </c>
      <c r="C587" s="7" t="str">
        <f t="shared" si="36"/>
        <v>USCITE IN CONTO CORRENTE</v>
      </c>
      <c r="D587" s="8" t="str">
        <f>+'[1]export scad'!AM584</f>
        <v>ACQUISTO DI BENI E SERVIZI</v>
      </c>
      <c r="E587" s="8">
        <f>+'[1]export scad'!K584</f>
        <v>191.8</v>
      </c>
      <c r="F587" s="9" t="str">
        <f>+'[1]export scad'!AL584</f>
        <v>ALTRO SOGGETTO PUBBLICO E PRIVATO</v>
      </c>
    </row>
    <row r="588" spans="1:6" x14ac:dyDescent="0.3">
      <c r="A588" s="7">
        <f t="shared" si="36"/>
        <v>2025</v>
      </c>
      <c r="B588" s="7" t="str">
        <f t="shared" si="36"/>
        <v>IV</v>
      </c>
      <c r="C588" s="7" t="str">
        <f t="shared" si="36"/>
        <v>USCITE IN CONTO CORRENTE</v>
      </c>
      <c r="D588" s="8" t="str">
        <f>+'[1]export scad'!AM585</f>
        <v>ACQUISTO DI BENI E SERVIZI</v>
      </c>
      <c r="E588" s="8">
        <f>+'[1]export scad'!K585</f>
        <v>25.84</v>
      </c>
      <c r="F588" s="9" t="str">
        <f>+'[1]export scad'!AL585</f>
        <v>ALTRO SOGGETTO PUBBLICO E PRIVATO</v>
      </c>
    </row>
    <row r="589" spans="1:6" x14ac:dyDescent="0.3">
      <c r="A589" s="7">
        <f t="shared" si="36"/>
        <v>2025</v>
      </c>
      <c r="B589" s="7" t="str">
        <f t="shared" si="36"/>
        <v>IV</v>
      </c>
      <c r="C589" s="7" t="str">
        <f t="shared" si="36"/>
        <v>USCITE IN CONTO CORRENTE</v>
      </c>
      <c r="D589" s="8" t="str">
        <f>+'[1]export scad'!AM586</f>
        <v>ACQUISTO DI BENI E SERVIZI</v>
      </c>
      <c r="E589" s="8">
        <f>+'[1]export scad'!K586</f>
        <v>1022.92</v>
      </c>
      <c r="F589" s="9" t="str">
        <f>+'[1]export scad'!AL586</f>
        <v>ALTRO SOGGETTO PUBBLICO E PRIVATO</v>
      </c>
    </row>
    <row r="590" spans="1:6" x14ac:dyDescent="0.3">
      <c r="A590" s="7">
        <f t="shared" si="36"/>
        <v>2025</v>
      </c>
      <c r="B590" s="7" t="str">
        <f t="shared" si="36"/>
        <v>IV</v>
      </c>
      <c r="C590" s="7" t="str">
        <f t="shared" si="36"/>
        <v>USCITE IN CONTO CORRENTE</v>
      </c>
      <c r="D590" s="8" t="str">
        <f>+'[1]export scad'!AM587</f>
        <v>ACQUISTO DI BENI E SERVIZI</v>
      </c>
      <c r="E590" s="8">
        <f>+'[1]export scad'!K587</f>
        <v>249.16</v>
      </c>
      <c r="F590" s="9" t="str">
        <f>+'[1]export scad'!AL587</f>
        <v>ALTRO SOGGETTO PUBBLICO E PRIVATO</v>
      </c>
    </row>
    <row r="591" spans="1:6" x14ac:dyDescent="0.3">
      <c r="A591" s="7">
        <f t="shared" si="36"/>
        <v>2025</v>
      </c>
      <c r="B591" s="7" t="str">
        <f t="shared" si="36"/>
        <v>IV</v>
      </c>
      <c r="C591" s="7" t="str">
        <f t="shared" si="36"/>
        <v>USCITE IN CONTO CORRENTE</v>
      </c>
      <c r="D591" s="8" t="str">
        <f>+'[1]export scad'!AM588</f>
        <v>ACQUISTO DI BENI E SERVIZI</v>
      </c>
      <c r="E591" s="8">
        <f>+'[1]export scad'!K588</f>
        <v>584.51</v>
      </c>
      <c r="F591" s="9" t="str">
        <f>+'[1]export scad'!AL588</f>
        <v>ALTRO SOGGETTO PUBBLICO E PRIVATO</v>
      </c>
    </row>
    <row r="592" spans="1:6" x14ac:dyDescent="0.3">
      <c r="A592" s="7">
        <f t="shared" si="36"/>
        <v>2025</v>
      </c>
      <c r="B592" s="7" t="str">
        <f t="shared" si="36"/>
        <v>IV</v>
      </c>
      <c r="C592" s="7" t="str">
        <f t="shared" si="36"/>
        <v>USCITE IN CONTO CORRENTE</v>
      </c>
      <c r="D592" s="8" t="str">
        <f>+'[1]export scad'!AM589</f>
        <v>ACQUISTO DI BENI E SERVIZI</v>
      </c>
      <c r="E592" s="8">
        <f>+'[1]export scad'!K589</f>
        <v>892.48</v>
      </c>
      <c r="F592" s="9" t="str">
        <f>+'[1]export scad'!AL589</f>
        <v>ALTRO SOGGETTO PUBBLICO E PRIVATO</v>
      </c>
    </row>
    <row r="593" spans="1:6" x14ac:dyDescent="0.3">
      <c r="A593" s="7">
        <f t="shared" si="36"/>
        <v>2025</v>
      </c>
      <c r="B593" s="7" t="str">
        <f t="shared" si="36"/>
        <v>IV</v>
      </c>
      <c r="C593" s="7" t="str">
        <f t="shared" si="36"/>
        <v>USCITE IN CONTO CORRENTE</v>
      </c>
      <c r="D593" s="8" t="str">
        <f>+'[1]export scad'!AM590</f>
        <v>ACQUISTO DI BENI E SERVIZI</v>
      </c>
      <c r="E593" s="8">
        <f>+'[1]export scad'!K590</f>
        <v>497.91</v>
      </c>
      <c r="F593" s="9" t="str">
        <f>+'[1]export scad'!AL590</f>
        <v>ALTRO SOGGETTO PUBBLICO E PRIVATO</v>
      </c>
    </row>
    <row r="594" spans="1:6" x14ac:dyDescent="0.3">
      <c r="A594" s="7">
        <f t="shared" si="36"/>
        <v>2025</v>
      </c>
      <c r="B594" s="7" t="str">
        <f t="shared" si="36"/>
        <v>IV</v>
      </c>
      <c r="C594" s="7" t="str">
        <f t="shared" si="36"/>
        <v>USCITE IN CONTO CORRENTE</v>
      </c>
      <c r="D594" s="8" t="str">
        <f>+'[1]export scad'!AM591</f>
        <v>ACQUISTO DI BENI E SERVIZI</v>
      </c>
      <c r="E594" s="8">
        <f>+'[1]export scad'!K591</f>
        <v>1206.9000000000001</v>
      </c>
      <c r="F594" s="9" t="str">
        <f>+'[1]export scad'!AL591</f>
        <v>ALTRO SOGGETTO PUBBLICO E PRIVATO</v>
      </c>
    </row>
    <row r="595" spans="1:6" x14ac:dyDescent="0.3">
      <c r="A595" s="7">
        <f t="shared" si="36"/>
        <v>2025</v>
      </c>
      <c r="B595" s="7" t="str">
        <f t="shared" si="36"/>
        <v>IV</v>
      </c>
      <c r="C595" s="7" t="str">
        <f t="shared" si="36"/>
        <v>USCITE IN CONTO CORRENTE</v>
      </c>
      <c r="D595" s="8" t="str">
        <f>+'[1]export scad'!AM592</f>
        <v>ACQUISTO DI BENI E SERVIZI</v>
      </c>
      <c r="E595" s="8">
        <f>+'[1]export scad'!K592</f>
        <v>314.52999999999997</v>
      </c>
      <c r="F595" s="9" t="str">
        <f>+'[1]export scad'!AL592</f>
        <v>ALTRO SOGGETTO PUBBLICO E PRIVATO</v>
      </c>
    </row>
    <row r="596" spans="1:6" x14ac:dyDescent="0.3">
      <c r="A596" s="7">
        <f t="shared" si="36"/>
        <v>2025</v>
      </c>
      <c r="B596" s="7" t="str">
        <f t="shared" si="36"/>
        <v>IV</v>
      </c>
      <c r="C596" s="7" t="str">
        <f t="shared" si="36"/>
        <v>USCITE IN CONTO CORRENTE</v>
      </c>
      <c r="D596" s="8" t="str">
        <f>+'[1]export scad'!AM593</f>
        <v>ACQUISTO DI BENI E SERVIZI</v>
      </c>
      <c r="E596" s="8">
        <f>+'[1]export scad'!K593</f>
        <v>2659.13</v>
      </c>
      <c r="F596" s="9" t="str">
        <f>+'[1]export scad'!AL593</f>
        <v>ALTRO SOGGETTO PUBBLICO E PRIVATO</v>
      </c>
    </row>
    <row r="597" spans="1:6" x14ac:dyDescent="0.3">
      <c r="A597" s="7">
        <f t="shared" si="36"/>
        <v>2025</v>
      </c>
      <c r="B597" s="7" t="str">
        <f t="shared" si="36"/>
        <v>IV</v>
      </c>
      <c r="C597" s="7" t="str">
        <f t="shared" si="36"/>
        <v>USCITE IN CONTO CORRENTE</v>
      </c>
      <c r="D597" s="8" t="str">
        <f>+'[1]export scad'!AM594</f>
        <v>INVESTIMENTI IN BENI MATERIALI</v>
      </c>
      <c r="E597" s="8">
        <f>+'[1]export scad'!K594</f>
        <v>3730.03</v>
      </c>
      <c r="F597" s="9" t="str">
        <f>+'[1]export scad'!AL594</f>
        <v>PERSONA FISICA</v>
      </c>
    </row>
    <row r="598" spans="1:6" x14ac:dyDescent="0.3">
      <c r="A598" s="7">
        <f t="shared" si="36"/>
        <v>2025</v>
      </c>
      <c r="B598" s="7" t="str">
        <f t="shared" si="36"/>
        <v>IV</v>
      </c>
      <c r="C598" s="7" t="str">
        <f t="shared" si="36"/>
        <v>USCITE IN CONTO CORRENTE</v>
      </c>
      <c r="D598" s="8" t="str">
        <f>+'[1]export scad'!AM595</f>
        <v>INVESTIMENTI IN BENI MATERIALI</v>
      </c>
      <c r="E598" s="8">
        <f>+'[1]export scad'!K595</f>
        <v>1306.81</v>
      </c>
      <c r="F598" s="9" t="str">
        <f>+'[1]export scad'!AL595</f>
        <v>PERSONA FISICA</v>
      </c>
    </row>
    <row r="599" spans="1:6" x14ac:dyDescent="0.3">
      <c r="A599" s="7">
        <f t="shared" si="36"/>
        <v>2025</v>
      </c>
      <c r="B599" s="7" t="str">
        <f t="shared" si="36"/>
        <v>IV</v>
      </c>
      <c r="C599" s="7" t="str">
        <f t="shared" si="36"/>
        <v>USCITE IN CONTO CORRENTE</v>
      </c>
      <c r="D599" s="8" t="str">
        <f>+'[1]export scad'!AM596</f>
        <v>ACQUISTO DI BENI E SERVIZI</v>
      </c>
      <c r="E599" s="8">
        <f>+'[1]export scad'!K596</f>
        <v>320</v>
      </c>
      <c r="F599" s="9" t="str">
        <f>+'[1]export scad'!AL596</f>
        <v>ALTRO SOGGETTO PUBBLICO E PRIVATO</v>
      </c>
    </row>
    <row r="600" spans="1:6" x14ac:dyDescent="0.3">
      <c r="A600" s="7">
        <f t="shared" ref="A600:C615" si="37">+A599</f>
        <v>2025</v>
      </c>
      <c r="B600" s="7" t="str">
        <f t="shared" si="37"/>
        <v>IV</v>
      </c>
      <c r="C600" s="7" t="str">
        <f t="shared" si="37"/>
        <v>USCITE IN CONTO CORRENTE</v>
      </c>
      <c r="D600" s="8" t="str">
        <f>+'[1]export scad'!AM597</f>
        <v>ACQUISTO DI BENI E SERVIZI</v>
      </c>
      <c r="E600" s="8">
        <f>+'[1]export scad'!K597</f>
        <v>290</v>
      </c>
      <c r="F600" s="9" t="str">
        <f>+'[1]export scad'!AL597</f>
        <v>ALTRO SOGGETTO PUBBLICO E PRIVATO</v>
      </c>
    </row>
    <row r="601" spans="1:6" x14ac:dyDescent="0.3">
      <c r="A601" s="7">
        <f t="shared" si="37"/>
        <v>2025</v>
      </c>
      <c r="B601" s="7" t="str">
        <f t="shared" si="37"/>
        <v>IV</v>
      </c>
      <c r="C601" s="7" t="str">
        <f t="shared" si="37"/>
        <v>USCITE IN CONTO CORRENTE</v>
      </c>
      <c r="D601" s="8" t="str">
        <f>+'[1]export scad'!AM598</f>
        <v>ACQUISTO DI BENI E SERVIZI</v>
      </c>
      <c r="E601" s="8">
        <f>+'[1]export scad'!K598</f>
        <v>3788.4</v>
      </c>
      <c r="F601" s="9" t="str">
        <f>+'[1]export scad'!AL598</f>
        <v>ALTRO SOGGETTO PUBBLICO E PRIVATO</v>
      </c>
    </row>
    <row r="602" spans="1:6" x14ac:dyDescent="0.3">
      <c r="A602" s="7">
        <f t="shared" si="37"/>
        <v>2025</v>
      </c>
      <c r="B602" s="7" t="str">
        <f t="shared" si="37"/>
        <v>IV</v>
      </c>
      <c r="C602" s="7" t="str">
        <f t="shared" si="37"/>
        <v>USCITE IN CONTO CORRENTE</v>
      </c>
      <c r="D602" s="8" t="str">
        <f>+'[1]export scad'!AM599</f>
        <v>ACQUISTO DI BENI E SERVIZI</v>
      </c>
      <c r="E602" s="8">
        <f>+'[1]export scad'!K599</f>
        <v>1493.51</v>
      </c>
      <c r="F602" s="9" t="str">
        <f>+'[1]export scad'!AL599</f>
        <v>ALTRO SOGGETTO PUBBLICO E PRIVATO</v>
      </c>
    </row>
    <row r="603" spans="1:6" x14ac:dyDescent="0.3">
      <c r="A603" s="7">
        <f t="shared" si="37"/>
        <v>2025</v>
      </c>
      <c r="B603" s="7" t="str">
        <f t="shared" si="37"/>
        <v>IV</v>
      </c>
      <c r="C603" s="7" t="str">
        <f t="shared" si="37"/>
        <v>USCITE IN CONTO CORRENTE</v>
      </c>
      <c r="D603" s="8" t="str">
        <f>+'[1]export scad'!AM600</f>
        <v>ACQUISTO DI BENI E SERVIZI</v>
      </c>
      <c r="E603" s="8">
        <f>+'[1]export scad'!K600</f>
        <v>3448.55</v>
      </c>
      <c r="F603" s="9" t="str">
        <f>+'[1]export scad'!AL600</f>
        <v>ALTRO SOGGETTO PUBBLICO E PRIVATO</v>
      </c>
    </row>
    <row r="604" spans="1:6" x14ac:dyDescent="0.3">
      <c r="A604" s="7">
        <f t="shared" si="37"/>
        <v>2025</v>
      </c>
      <c r="B604" s="7" t="str">
        <f t="shared" si="37"/>
        <v>IV</v>
      </c>
      <c r="C604" s="7" t="str">
        <f t="shared" si="37"/>
        <v>USCITE IN CONTO CORRENTE</v>
      </c>
      <c r="D604" s="8" t="str">
        <f>+'[1]export scad'!AM601</f>
        <v>ACQUISTO DI BENI E SERVIZI</v>
      </c>
      <c r="E604" s="8">
        <f>+'[1]export scad'!K601</f>
        <v>4238.01</v>
      </c>
      <c r="F604" s="9" t="str">
        <f>+'[1]export scad'!AL601</f>
        <v>ALTRO SOGGETTO PUBBLICO E PRIVATO</v>
      </c>
    </row>
    <row r="605" spans="1:6" x14ac:dyDescent="0.3">
      <c r="A605" s="7">
        <f t="shared" si="37"/>
        <v>2025</v>
      </c>
      <c r="B605" s="7" t="str">
        <f t="shared" si="37"/>
        <v>IV</v>
      </c>
      <c r="C605" s="7" t="str">
        <f t="shared" si="37"/>
        <v>USCITE IN CONTO CORRENTE</v>
      </c>
      <c r="D605" s="8" t="str">
        <f>+'[1]export scad'!AM602</f>
        <v>ACQUISTO DI BENI E SERVIZI</v>
      </c>
      <c r="E605" s="8">
        <f>+'[1]export scad'!K602</f>
        <v>3768.98</v>
      </c>
      <c r="F605" s="9" t="str">
        <f>+'[1]export scad'!AL602</f>
        <v>ALTRO SOGGETTO PUBBLICO E PRIVATO</v>
      </c>
    </row>
    <row r="606" spans="1:6" x14ac:dyDescent="0.3">
      <c r="A606" s="7">
        <f t="shared" si="37"/>
        <v>2025</v>
      </c>
      <c r="B606" s="7" t="str">
        <f t="shared" si="37"/>
        <v>IV</v>
      </c>
      <c r="C606" s="7" t="str">
        <f t="shared" si="37"/>
        <v>USCITE IN CONTO CORRENTE</v>
      </c>
      <c r="D606" s="8" t="str">
        <f>+'[1]export scad'!AM603</f>
        <v>ACQUISTO DI BENI E SERVIZI</v>
      </c>
      <c r="E606" s="8">
        <f>+'[1]export scad'!K603</f>
        <v>547.79999999999995</v>
      </c>
      <c r="F606" s="9" t="str">
        <f>+'[1]export scad'!AL603</f>
        <v>ALTRO SOGGETTO PUBBLICO E PRIVATO</v>
      </c>
    </row>
    <row r="607" spans="1:6" x14ac:dyDescent="0.3">
      <c r="A607" s="7">
        <f t="shared" si="37"/>
        <v>2025</v>
      </c>
      <c r="B607" s="7" t="str">
        <f t="shared" si="37"/>
        <v>IV</v>
      </c>
      <c r="C607" s="7" t="str">
        <f t="shared" si="37"/>
        <v>USCITE IN CONTO CORRENTE</v>
      </c>
      <c r="D607" s="8" t="str">
        <f>+'[1]export scad'!AM604</f>
        <v>ACQUISTO DI BENI E SERVIZI</v>
      </c>
      <c r="E607" s="8">
        <f>+'[1]export scad'!K604</f>
        <v>10889.86</v>
      </c>
      <c r="F607" s="9" t="str">
        <f>+'[1]export scad'!AL604</f>
        <v>ALTRO SOGGETTO PUBBLICO E PRIVATO</v>
      </c>
    </row>
    <row r="608" spans="1:6" x14ac:dyDescent="0.3">
      <c r="A608" s="7">
        <f t="shared" si="37"/>
        <v>2025</v>
      </c>
      <c r="B608" s="7" t="str">
        <f t="shared" si="37"/>
        <v>IV</v>
      </c>
      <c r="C608" s="7" t="str">
        <f t="shared" si="37"/>
        <v>USCITE IN CONTO CORRENTE</v>
      </c>
      <c r="D608" s="8" t="str">
        <f>+'[1]export scad'!AM605</f>
        <v>ACQUISTO DI BENI E SERVIZI</v>
      </c>
      <c r="E608" s="8">
        <f>+'[1]export scad'!K605</f>
        <v>3249.11</v>
      </c>
      <c r="F608" s="9" t="str">
        <f>+'[1]export scad'!AL605</f>
        <v>ALTRO SOGGETTO PUBBLICO E PRIVATO</v>
      </c>
    </row>
    <row r="609" spans="1:6" x14ac:dyDescent="0.3">
      <c r="A609" s="7">
        <f t="shared" si="37"/>
        <v>2025</v>
      </c>
      <c r="B609" s="7" t="str">
        <f t="shared" si="37"/>
        <v>IV</v>
      </c>
      <c r="C609" s="7" t="str">
        <f t="shared" si="37"/>
        <v>USCITE IN CONTO CORRENTE</v>
      </c>
      <c r="D609" s="8" t="str">
        <f>+'[1]export scad'!AM606</f>
        <v>ACQUISTO DI BENI E SERVIZI</v>
      </c>
      <c r="E609" s="8">
        <f>+'[1]export scad'!K606</f>
        <v>1086.2</v>
      </c>
      <c r="F609" s="9" t="str">
        <f>+'[1]export scad'!AL606</f>
        <v>ALTRO SOGGETTO PUBBLICO E PRIVATO</v>
      </c>
    </row>
    <row r="610" spans="1:6" x14ac:dyDescent="0.3">
      <c r="A610" s="7">
        <f t="shared" si="37"/>
        <v>2025</v>
      </c>
      <c r="B610" s="7" t="str">
        <f t="shared" si="37"/>
        <v>IV</v>
      </c>
      <c r="C610" s="7" t="str">
        <f t="shared" si="37"/>
        <v>USCITE IN CONTO CORRENTE</v>
      </c>
      <c r="D610" s="8" t="str">
        <f>+'[1]export scad'!AM607</f>
        <v>ACQUISTO DI BENI E SERVIZI</v>
      </c>
      <c r="E610" s="8">
        <f>+'[1]export scad'!K607</f>
        <v>191.67</v>
      </c>
      <c r="F610" s="9" t="str">
        <f>+'[1]export scad'!AL607</f>
        <v>ALTRO SOGGETTO PUBBLICO E PRIVATO</v>
      </c>
    </row>
    <row r="611" spans="1:6" x14ac:dyDescent="0.3">
      <c r="A611" s="7">
        <f t="shared" si="37"/>
        <v>2025</v>
      </c>
      <c r="B611" s="7" t="str">
        <f t="shared" si="37"/>
        <v>IV</v>
      </c>
      <c r="C611" s="7" t="str">
        <f t="shared" si="37"/>
        <v>USCITE IN CONTO CORRENTE</v>
      </c>
      <c r="D611" s="8" t="str">
        <f>+'[1]export scad'!AM608</f>
        <v>ACQUISTO DI BENI E SERVIZI</v>
      </c>
      <c r="E611" s="8">
        <f>+'[1]export scad'!K608</f>
        <v>491.87</v>
      </c>
      <c r="F611" s="9" t="str">
        <f>+'[1]export scad'!AL608</f>
        <v>ALTRO SOGGETTO PUBBLICO E PRIVATO</v>
      </c>
    </row>
    <row r="612" spans="1:6" x14ac:dyDescent="0.3">
      <c r="A612" s="7">
        <f t="shared" si="37"/>
        <v>2025</v>
      </c>
      <c r="B612" s="7" t="str">
        <f t="shared" si="37"/>
        <v>IV</v>
      </c>
      <c r="C612" s="7" t="str">
        <f t="shared" si="37"/>
        <v>USCITE IN CONTO CORRENTE</v>
      </c>
      <c r="D612" s="8" t="str">
        <f>+'[1]export scad'!AM609</f>
        <v>ACQUISTO DI BENI E SERVIZI</v>
      </c>
      <c r="E612" s="8">
        <f>+'[1]export scad'!K609</f>
        <v>46.65</v>
      </c>
      <c r="F612" s="9" t="str">
        <f>+'[1]export scad'!AL609</f>
        <v>ALTRO SOGGETTO PUBBLICO E PRIVATO</v>
      </c>
    </row>
    <row r="613" spans="1:6" x14ac:dyDescent="0.3">
      <c r="A613" s="7">
        <f t="shared" si="37"/>
        <v>2025</v>
      </c>
      <c r="B613" s="7" t="str">
        <f t="shared" si="37"/>
        <v>IV</v>
      </c>
      <c r="C613" s="7" t="str">
        <f t="shared" si="37"/>
        <v>USCITE IN CONTO CORRENTE</v>
      </c>
      <c r="D613" s="8" t="str">
        <f>+'[1]export scad'!AM610</f>
        <v>ACQUISTO DI BENI E SERVIZI</v>
      </c>
      <c r="E613" s="8">
        <f>+'[1]export scad'!K610</f>
        <v>2251.4699999999998</v>
      </c>
      <c r="F613" s="9" t="str">
        <f>+'[1]export scad'!AL610</f>
        <v>ALTRO SOGGETTO PUBBLICO E PRIVATO</v>
      </c>
    </row>
    <row r="614" spans="1:6" x14ac:dyDescent="0.3">
      <c r="A614" s="7">
        <f t="shared" si="37"/>
        <v>2025</v>
      </c>
      <c r="B614" s="7" t="str">
        <f t="shared" si="37"/>
        <v>IV</v>
      </c>
      <c r="C614" s="7" t="str">
        <f t="shared" si="37"/>
        <v>USCITE IN CONTO CORRENTE</v>
      </c>
      <c r="D614" s="8" t="str">
        <f>+'[1]export scad'!AM611</f>
        <v>ACQUISTO DI BENI E SERVIZI</v>
      </c>
      <c r="E614" s="8">
        <f>+'[1]export scad'!K611</f>
        <v>1131.18</v>
      </c>
      <c r="F614" s="9" t="str">
        <f>+'[1]export scad'!AL611</f>
        <v>ALTRO SOGGETTO PUBBLICO E PRIVATO</v>
      </c>
    </row>
    <row r="615" spans="1:6" x14ac:dyDescent="0.3">
      <c r="A615" s="7">
        <f t="shared" si="37"/>
        <v>2025</v>
      </c>
      <c r="B615" s="7" t="str">
        <f t="shared" si="37"/>
        <v>IV</v>
      </c>
      <c r="C615" s="7" t="str">
        <f t="shared" si="37"/>
        <v>USCITE IN CONTO CORRENTE</v>
      </c>
      <c r="D615" s="8" t="str">
        <f>+'[1]export scad'!AM612</f>
        <v>ACQUISTO DI BENI E SERVIZI</v>
      </c>
      <c r="E615" s="8">
        <f>+'[1]export scad'!K612</f>
        <v>2102.9499999999998</v>
      </c>
      <c r="F615" s="9" t="str">
        <f>+'[1]export scad'!AL612</f>
        <v>ALTRO SOGGETTO PUBBLICO E PRIVATO</v>
      </c>
    </row>
    <row r="616" spans="1:6" x14ac:dyDescent="0.3">
      <c r="A616" s="7">
        <f t="shared" ref="A616:C631" si="38">+A615</f>
        <v>2025</v>
      </c>
      <c r="B616" s="7" t="str">
        <f t="shared" si="38"/>
        <v>IV</v>
      </c>
      <c r="C616" s="7" t="str">
        <f t="shared" si="38"/>
        <v>USCITE IN CONTO CORRENTE</v>
      </c>
      <c r="D616" s="8" t="str">
        <f>+'[1]export scad'!AM613</f>
        <v>ACQUISTO DI BENI E SERVIZI</v>
      </c>
      <c r="E616" s="8">
        <f>+'[1]export scad'!K613</f>
        <v>5456.85</v>
      </c>
      <c r="F616" s="9" t="str">
        <f>+'[1]export scad'!AL613</f>
        <v>ALTRO SOGGETTO PUBBLICO E PRIVATO</v>
      </c>
    </row>
    <row r="617" spans="1:6" x14ac:dyDescent="0.3">
      <c r="A617" s="7">
        <f t="shared" si="38"/>
        <v>2025</v>
      </c>
      <c r="B617" s="7" t="str">
        <f t="shared" si="38"/>
        <v>IV</v>
      </c>
      <c r="C617" s="7" t="str">
        <f t="shared" si="38"/>
        <v>USCITE IN CONTO CORRENTE</v>
      </c>
      <c r="D617" s="8" t="str">
        <f>+'[1]export scad'!AM614</f>
        <v>ACQUISTO DI BENI E SERVIZI</v>
      </c>
      <c r="E617" s="8">
        <f>+'[1]export scad'!K614</f>
        <v>420.23</v>
      </c>
      <c r="F617" s="9" t="str">
        <f>+'[1]export scad'!AL614</f>
        <v>ALTRO SOGGETTO PUBBLICO E PRIVATO</v>
      </c>
    </row>
    <row r="618" spans="1:6" x14ac:dyDescent="0.3">
      <c r="A618" s="7">
        <f t="shared" si="38"/>
        <v>2025</v>
      </c>
      <c r="B618" s="7" t="str">
        <f t="shared" si="38"/>
        <v>IV</v>
      </c>
      <c r="C618" s="7" t="str">
        <f t="shared" si="38"/>
        <v>USCITE IN CONTO CORRENTE</v>
      </c>
      <c r="D618" s="8" t="str">
        <f>+'[1]export scad'!AM615</f>
        <v>ACQUISTO DI BENI E SERVIZI</v>
      </c>
      <c r="E618" s="8">
        <f>+'[1]export scad'!K615</f>
        <v>361.94</v>
      </c>
      <c r="F618" s="9" t="str">
        <f>+'[1]export scad'!AL615</f>
        <v>ALTRO SOGGETTO PUBBLICO E PRIVATO</v>
      </c>
    </row>
    <row r="619" spans="1:6" x14ac:dyDescent="0.3">
      <c r="A619" s="7">
        <f t="shared" si="38"/>
        <v>2025</v>
      </c>
      <c r="B619" s="7" t="str">
        <f t="shared" si="38"/>
        <v>IV</v>
      </c>
      <c r="C619" s="7" t="str">
        <f t="shared" si="38"/>
        <v>USCITE IN CONTO CORRENTE</v>
      </c>
      <c r="D619" s="8" t="str">
        <f>+'[1]export scad'!AM616</f>
        <v>ACQUISTO DI BENI E SERVIZI</v>
      </c>
      <c r="E619" s="8">
        <f>+'[1]export scad'!K616</f>
        <v>413.71</v>
      </c>
      <c r="F619" s="9" t="str">
        <f>+'[1]export scad'!AL616</f>
        <v>ALTRO SOGGETTO PUBBLICO E PRIVATO</v>
      </c>
    </row>
    <row r="620" spans="1:6" x14ac:dyDescent="0.3">
      <c r="A620" s="7">
        <f t="shared" si="38"/>
        <v>2025</v>
      </c>
      <c r="B620" s="7" t="str">
        <f t="shared" si="38"/>
        <v>IV</v>
      </c>
      <c r="C620" s="7" t="str">
        <f t="shared" si="38"/>
        <v>USCITE IN CONTO CORRENTE</v>
      </c>
      <c r="D620" s="8" t="str">
        <f>+'[1]export scad'!AM617</f>
        <v>ACQUISTO DI BENI E SERVIZI</v>
      </c>
      <c r="E620" s="8">
        <f>+'[1]export scad'!K617</f>
        <v>4616.75</v>
      </c>
      <c r="F620" s="9" t="str">
        <f>+'[1]export scad'!AL617</f>
        <v>ALTRO SOGGETTO PUBBLICO E PRIVATO</v>
      </c>
    </row>
    <row r="621" spans="1:6" x14ac:dyDescent="0.3">
      <c r="A621" s="7">
        <f t="shared" si="38"/>
        <v>2025</v>
      </c>
      <c r="B621" s="7" t="str">
        <f t="shared" si="38"/>
        <v>IV</v>
      </c>
      <c r="C621" s="7" t="str">
        <f t="shared" si="38"/>
        <v>USCITE IN CONTO CORRENTE</v>
      </c>
      <c r="D621" s="8" t="str">
        <f>+'[1]export scad'!AM618</f>
        <v>ACQUISTO DI BENI E SERVIZI</v>
      </c>
      <c r="E621" s="8">
        <f>+'[1]export scad'!K618</f>
        <v>371.61</v>
      </c>
      <c r="F621" s="9" t="str">
        <f>+'[1]export scad'!AL618</f>
        <v>ALTRO SOGGETTO PUBBLICO E PRIVATO</v>
      </c>
    </row>
    <row r="622" spans="1:6" x14ac:dyDescent="0.3">
      <c r="A622" s="7">
        <f t="shared" si="38"/>
        <v>2025</v>
      </c>
      <c r="B622" s="7" t="str">
        <f t="shared" si="38"/>
        <v>IV</v>
      </c>
      <c r="C622" s="7" t="str">
        <f t="shared" si="38"/>
        <v>USCITE IN CONTO CORRENTE</v>
      </c>
      <c r="D622" s="8" t="str">
        <f>+'[1]export scad'!AM619</f>
        <v>ACQUISTO DI BENI E SERVIZI</v>
      </c>
      <c r="E622" s="8">
        <f>+'[1]export scad'!K619</f>
        <v>1131.1300000000001</v>
      </c>
      <c r="F622" s="9" t="str">
        <f>+'[1]export scad'!AL619</f>
        <v>ALTRO SOGGETTO PUBBLICO E PRIVATO</v>
      </c>
    </row>
    <row r="623" spans="1:6" x14ac:dyDescent="0.3">
      <c r="A623" s="7">
        <f t="shared" si="38"/>
        <v>2025</v>
      </c>
      <c r="B623" s="7" t="str">
        <f t="shared" si="38"/>
        <v>IV</v>
      </c>
      <c r="C623" s="7" t="str">
        <f t="shared" si="38"/>
        <v>USCITE IN CONTO CORRENTE</v>
      </c>
      <c r="D623" s="8" t="str">
        <f>+'[1]export scad'!AM620</f>
        <v>ACQUISTO DI BENI E SERVIZI</v>
      </c>
      <c r="E623" s="8">
        <f>+'[1]export scad'!K620</f>
        <v>2895.51</v>
      </c>
      <c r="F623" s="9" t="str">
        <f>+'[1]export scad'!AL620</f>
        <v>ALTRO SOGGETTO PUBBLICO E PRIVATO</v>
      </c>
    </row>
    <row r="624" spans="1:6" x14ac:dyDescent="0.3">
      <c r="A624" s="7">
        <f t="shared" si="38"/>
        <v>2025</v>
      </c>
      <c r="B624" s="7" t="str">
        <f t="shared" si="38"/>
        <v>IV</v>
      </c>
      <c r="C624" s="7" t="str">
        <f t="shared" si="38"/>
        <v>USCITE IN CONTO CORRENTE</v>
      </c>
      <c r="D624" s="8" t="str">
        <f>+'[1]export scad'!AM621</f>
        <v>ACQUISTO DI BENI E SERVIZI</v>
      </c>
      <c r="E624" s="8">
        <f>+'[1]export scad'!K621</f>
        <v>10.82</v>
      </c>
      <c r="F624" s="9" t="str">
        <f>+'[1]export scad'!AL621</f>
        <v>ALTRO SOGGETTO PUBBLICO E PRIVATO</v>
      </c>
    </row>
    <row r="625" spans="1:6" x14ac:dyDescent="0.3">
      <c r="A625" s="7">
        <f t="shared" si="38"/>
        <v>2025</v>
      </c>
      <c r="B625" s="7" t="str">
        <f t="shared" si="38"/>
        <v>IV</v>
      </c>
      <c r="C625" s="7" t="str">
        <f t="shared" si="38"/>
        <v>USCITE IN CONTO CORRENTE</v>
      </c>
      <c r="D625" s="8" t="str">
        <f>+'[1]export scad'!AM622</f>
        <v>ACQUISTO DI BENI E SERVIZI</v>
      </c>
      <c r="E625" s="8">
        <f>+'[1]export scad'!K622</f>
        <v>934.14</v>
      </c>
      <c r="F625" s="9" t="str">
        <f>+'[1]export scad'!AL622</f>
        <v>ALTRO SOGGETTO PUBBLICO E PRIVATO</v>
      </c>
    </row>
    <row r="626" spans="1:6" x14ac:dyDescent="0.3">
      <c r="A626" s="7">
        <f t="shared" si="38"/>
        <v>2025</v>
      </c>
      <c r="B626" s="7" t="str">
        <f t="shared" si="38"/>
        <v>IV</v>
      </c>
      <c r="C626" s="7" t="str">
        <f t="shared" si="38"/>
        <v>USCITE IN CONTO CORRENTE</v>
      </c>
      <c r="D626" s="8" t="str">
        <f>+'[1]export scad'!AM623</f>
        <v>ACQUISTO DI BENI E SERVIZI</v>
      </c>
      <c r="E626" s="8">
        <f>+'[1]export scad'!K623</f>
        <v>1469.6</v>
      </c>
      <c r="F626" s="9" t="str">
        <f>+'[1]export scad'!AL623</f>
        <v>PERSONA FISICA</v>
      </c>
    </row>
    <row r="627" spans="1:6" x14ac:dyDescent="0.3">
      <c r="A627" s="7">
        <f t="shared" si="38"/>
        <v>2025</v>
      </c>
      <c r="B627" s="7" t="str">
        <f t="shared" si="38"/>
        <v>IV</v>
      </c>
      <c r="C627" s="7" t="str">
        <f t="shared" si="38"/>
        <v>USCITE IN CONTO CORRENTE</v>
      </c>
      <c r="D627" s="8" t="str">
        <f>+'[1]export scad'!AM624</f>
        <v>ACQUISTO DI BENI E SERVIZI</v>
      </c>
      <c r="E627" s="8">
        <f>+'[1]export scad'!K624</f>
        <v>2834.48</v>
      </c>
      <c r="F627" s="9" t="str">
        <f>+'[1]export scad'!AL624</f>
        <v>ALTRO SOGGETTO PUBBLICO E PRIVATO</v>
      </c>
    </row>
    <row r="628" spans="1:6" x14ac:dyDescent="0.3">
      <c r="A628" s="7">
        <f t="shared" si="38"/>
        <v>2025</v>
      </c>
      <c r="B628" s="7" t="str">
        <f t="shared" si="38"/>
        <v>IV</v>
      </c>
      <c r="C628" s="7" t="str">
        <f t="shared" si="38"/>
        <v>USCITE IN CONTO CORRENTE</v>
      </c>
      <c r="D628" s="8" t="str">
        <f>+'[1]export scad'!AM625</f>
        <v>ACQUISTO DI BENI E SERVIZI</v>
      </c>
      <c r="E628" s="8">
        <f>+'[1]export scad'!K625</f>
        <v>818.54</v>
      </c>
      <c r="F628" s="9" t="str">
        <f>+'[1]export scad'!AL625</f>
        <v>ALTRO SOGGETTO PUBBLICO E PRIVATO</v>
      </c>
    </row>
    <row r="629" spans="1:6" x14ac:dyDescent="0.3">
      <c r="A629" s="7">
        <f t="shared" si="38"/>
        <v>2025</v>
      </c>
      <c r="B629" s="7" t="str">
        <f t="shared" si="38"/>
        <v>IV</v>
      </c>
      <c r="C629" s="7" t="str">
        <f t="shared" si="38"/>
        <v>USCITE IN CONTO CORRENTE</v>
      </c>
      <c r="D629" s="8" t="str">
        <f>+'[1]export scad'!AM626</f>
        <v>ACQUISTO DI BENI E SERVIZI</v>
      </c>
      <c r="E629" s="8">
        <f>+'[1]export scad'!K626</f>
        <v>427.6</v>
      </c>
      <c r="F629" s="9" t="str">
        <f>+'[1]export scad'!AL626</f>
        <v>ALTRO SOGGETTO PUBBLICO E PRIVATO</v>
      </c>
    </row>
    <row r="630" spans="1:6" x14ac:dyDescent="0.3">
      <c r="A630" s="7">
        <f t="shared" si="38"/>
        <v>2025</v>
      </c>
      <c r="B630" s="7" t="str">
        <f t="shared" si="38"/>
        <v>IV</v>
      </c>
      <c r="C630" s="7" t="str">
        <f t="shared" si="38"/>
        <v>USCITE IN CONTO CORRENTE</v>
      </c>
      <c r="D630" s="8" t="str">
        <f>+'[1]export scad'!AM627</f>
        <v>ACQUISTO DI BENI E SERVIZI</v>
      </c>
      <c r="E630" s="8">
        <f>+'[1]export scad'!K627</f>
        <v>152.38</v>
      </c>
      <c r="F630" s="9" t="str">
        <f>+'[1]export scad'!AL627</f>
        <v>ALTRO SOGGETTO PUBBLICO E PRIVATO</v>
      </c>
    </row>
    <row r="631" spans="1:6" x14ac:dyDescent="0.3">
      <c r="A631" s="7">
        <f t="shared" si="38"/>
        <v>2025</v>
      </c>
      <c r="B631" s="7" t="str">
        <f t="shared" si="38"/>
        <v>IV</v>
      </c>
      <c r="C631" s="7" t="str">
        <f t="shared" si="38"/>
        <v>USCITE IN CONTO CORRENTE</v>
      </c>
      <c r="D631" s="8" t="str">
        <f>+'[1]export scad'!AM628</f>
        <v>ACQUISTO DI BENI E SERVIZI</v>
      </c>
      <c r="E631" s="8">
        <f>+'[1]export scad'!K628</f>
        <v>386.74</v>
      </c>
      <c r="F631" s="9" t="str">
        <f>+'[1]export scad'!AL628</f>
        <v>ALTRO SOGGETTO PUBBLICO E PRIVATO</v>
      </c>
    </row>
    <row r="632" spans="1:6" x14ac:dyDescent="0.3">
      <c r="A632" s="7">
        <f t="shared" ref="A632:C647" si="39">+A631</f>
        <v>2025</v>
      </c>
      <c r="B632" s="7" t="str">
        <f t="shared" si="39"/>
        <v>IV</v>
      </c>
      <c r="C632" s="7" t="str">
        <f t="shared" si="39"/>
        <v>USCITE IN CONTO CORRENTE</v>
      </c>
      <c r="D632" s="8" t="str">
        <f>+'[1]export scad'!AM629</f>
        <v>ACQUISTO DI BENI E SERVIZI</v>
      </c>
      <c r="E632" s="8">
        <f>+'[1]export scad'!K629</f>
        <v>54.2</v>
      </c>
      <c r="F632" s="9" t="str">
        <f>+'[1]export scad'!AL629</f>
        <v>ALTRO SOGGETTO PUBBLICO E PRIVATO</v>
      </c>
    </row>
    <row r="633" spans="1:6" x14ac:dyDescent="0.3">
      <c r="A633" s="7">
        <f t="shared" si="39"/>
        <v>2025</v>
      </c>
      <c r="B633" s="7" t="str">
        <f t="shared" si="39"/>
        <v>IV</v>
      </c>
      <c r="C633" s="7" t="str">
        <f t="shared" si="39"/>
        <v>USCITE IN CONTO CORRENTE</v>
      </c>
      <c r="D633" s="8" t="str">
        <f>+'[1]export scad'!AM630</f>
        <v>ACQUISTO DI BENI E SERVIZI</v>
      </c>
      <c r="E633" s="8">
        <f>+'[1]export scad'!K630</f>
        <v>40</v>
      </c>
      <c r="F633" s="9" t="str">
        <f>+'[1]export scad'!AL630</f>
        <v>ALTRO SOGGETTO PUBBLICO E PRIVATO</v>
      </c>
    </row>
    <row r="634" spans="1:6" x14ac:dyDescent="0.3">
      <c r="A634" s="7">
        <f t="shared" si="39"/>
        <v>2025</v>
      </c>
      <c r="B634" s="7" t="str">
        <f t="shared" si="39"/>
        <v>IV</v>
      </c>
      <c r="C634" s="7" t="str">
        <f t="shared" si="39"/>
        <v>USCITE IN CONTO CORRENTE</v>
      </c>
      <c r="D634" s="8" t="str">
        <f>+'[1]export scad'!AM631</f>
        <v>ACQUISTO DI BENI E SERVIZI</v>
      </c>
      <c r="E634" s="8">
        <f>+'[1]export scad'!K631</f>
        <v>380</v>
      </c>
      <c r="F634" s="9" t="str">
        <f>+'[1]export scad'!AL631</f>
        <v>ALTRO SOGGETTO PUBBLICO E PRIVATO</v>
      </c>
    </row>
    <row r="635" spans="1:6" x14ac:dyDescent="0.3">
      <c r="A635" s="7">
        <f t="shared" si="39"/>
        <v>2025</v>
      </c>
      <c r="B635" s="7" t="str">
        <f t="shared" si="39"/>
        <v>IV</v>
      </c>
      <c r="C635" s="7" t="str">
        <f t="shared" si="39"/>
        <v>USCITE IN CONTO CORRENTE</v>
      </c>
      <c r="D635" s="8" t="str">
        <f>+'[1]export scad'!AM632</f>
        <v>ACQUISTO DI BENI E SERVIZI</v>
      </c>
      <c r="E635" s="8">
        <f>+'[1]export scad'!K632</f>
        <v>2089.0300000000002</v>
      </c>
      <c r="F635" s="9" t="str">
        <f>+'[1]export scad'!AL632</f>
        <v>ALTRO SOGGETTO PUBBLICO E PRIVATO</v>
      </c>
    </row>
    <row r="636" spans="1:6" x14ac:dyDescent="0.3">
      <c r="A636" s="7">
        <f t="shared" si="39"/>
        <v>2025</v>
      </c>
      <c r="B636" s="7" t="str">
        <f t="shared" si="39"/>
        <v>IV</v>
      </c>
      <c r="C636" s="7" t="str">
        <f t="shared" si="39"/>
        <v>USCITE IN CONTO CORRENTE</v>
      </c>
      <c r="D636" s="8" t="str">
        <f>+'[1]export scad'!AM633</f>
        <v>ACQUISTO DI BENI E SERVIZI</v>
      </c>
      <c r="E636" s="8">
        <f>+'[1]export scad'!K633</f>
        <v>350.49</v>
      </c>
      <c r="F636" s="9" t="str">
        <f>+'[1]export scad'!AL633</f>
        <v>ALTRO SOGGETTO PUBBLICO E PRIVATO</v>
      </c>
    </row>
    <row r="637" spans="1:6" x14ac:dyDescent="0.3">
      <c r="A637" s="7">
        <f t="shared" si="39"/>
        <v>2025</v>
      </c>
      <c r="B637" s="7" t="str">
        <f t="shared" si="39"/>
        <v>IV</v>
      </c>
      <c r="C637" s="7" t="str">
        <f t="shared" si="39"/>
        <v>USCITE IN CONTO CORRENTE</v>
      </c>
      <c r="D637" s="8" t="str">
        <f>+'[1]export scad'!AM634</f>
        <v>ACQUISTO DI BENI E SERVIZI</v>
      </c>
      <c r="E637" s="8">
        <f>+'[1]export scad'!K634</f>
        <v>79.91</v>
      </c>
      <c r="F637" s="9" t="str">
        <f>+'[1]export scad'!AL634</f>
        <v>ALTRO SOGGETTO PUBBLICO E PRIVATO</v>
      </c>
    </row>
    <row r="638" spans="1:6" x14ac:dyDescent="0.3">
      <c r="A638" s="7">
        <f t="shared" si="39"/>
        <v>2025</v>
      </c>
      <c r="B638" s="7" t="str">
        <f t="shared" si="39"/>
        <v>IV</v>
      </c>
      <c r="C638" s="7" t="str">
        <f t="shared" si="39"/>
        <v>USCITE IN CONTO CORRENTE</v>
      </c>
      <c r="D638" s="8" t="str">
        <f>+'[1]export scad'!AM635</f>
        <v>ACQUISTO DI BENI E SERVIZI</v>
      </c>
      <c r="E638" s="8">
        <f>+'[1]export scad'!K635</f>
        <v>321.93</v>
      </c>
      <c r="F638" s="9" t="str">
        <f>+'[1]export scad'!AL635</f>
        <v>ALTRO SOGGETTO PUBBLICO E PRIVATO</v>
      </c>
    </row>
    <row r="639" spans="1:6" x14ac:dyDescent="0.3">
      <c r="A639" s="7">
        <f t="shared" si="39"/>
        <v>2025</v>
      </c>
      <c r="B639" s="7" t="str">
        <f t="shared" si="39"/>
        <v>IV</v>
      </c>
      <c r="C639" s="7" t="str">
        <f t="shared" si="39"/>
        <v>USCITE IN CONTO CORRENTE</v>
      </c>
      <c r="D639" s="8" t="str">
        <f>+'[1]export scad'!AM636</f>
        <v>ACQUISTO DI BENI E SERVIZI</v>
      </c>
      <c r="E639" s="8">
        <f>+'[1]export scad'!K636</f>
        <v>153.5</v>
      </c>
      <c r="F639" s="9" t="str">
        <f>+'[1]export scad'!AL636</f>
        <v>ALTRO SOGGETTO PUBBLICO E PRIVATO</v>
      </c>
    </row>
    <row r="640" spans="1:6" x14ac:dyDescent="0.3">
      <c r="A640" s="7">
        <f t="shared" si="39"/>
        <v>2025</v>
      </c>
      <c r="B640" s="7" t="str">
        <f t="shared" si="39"/>
        <v>IV</v>
      </c>
      <c r="C640" s="7" t="str">
        <f t="shared" si="39"/>
        <v>USCITE IN CONTO CORRENTE</v>
      </c>
      <c r="D640" s="8" t="str">
        <f>+'[1]export scad'!AM637</f>
        <v>ACQUISTO DI BENI E SERVIZI</v>
      </c>
      <c r="E640" s="8">
        <f>+'[1]export scad'!K637</f>
        <v>36.119999999999997</v>
      </c>
      <c r="F640" s="9" t="str">
        <f>+'[1]export scad'!AL637</f>
        <v>ALTRO SOGGETTO PUBBLICO E PRIVATO</v>
      </c>
    </row>
    <row r="641" spans="1:6" x14ac:dyDescent="0.3">
      <c r="A641" s="7">
        <f t="shared" si="39"/>
        <v>2025</v>
      </c>
      <c r="B641" s="7" t="str">
        <f t="shared" si="39"/>
        <v>IV</v>
      </c>
      <c r="C641" s="7" t="str">
        <f t="shared" si="39"/>
        <v>USCITE IN CONTO CORRENTE</v>
      </c>
      <c r="D641" s="8" t="str">
        <f>+'[1]export scad'!AM638</f>
        <v>INVESTIMENTI IN BENI MATERIALI</v>
      </c>
      <c r="E641" s="8">
        <f>+'[1]export scad'!K638</f>
        <v>177729.68</v>
      </c>
      <c r="F641" s="9" t="str">
        <f>+'[1]export scad'!AL638</f>
        <v>ALTRO SOGGETTO PUBBLICO E PRIVATO</v>
      </c>
    </row>
    <row r="642" spans="1:6" x14ac:dyDescent="0.3">
      <c r="A642" s="7">
        <f t="shared" si="39"/>
        <v>2025</v>
      </c>
      <c r="B642" s="7" t="str">
        <f t="shared" si="39"/>
        <v>IV</v>
      </c>
      <c r="C642" s="7" t="str">
        <f t="shared" si="39"/>
        <v>USCITE IN CONTO CORRENTE</v>
      </c>
      <c r="D642" s="8" t="str">
        <f>+'[1]export scad'!AM639</f>
        <v>INVESTIMENTI IN BENI MATERIALI</v>
      </c>
      <c r="E642" s="8">
        <f>+'[1]export scad'!K639</f>
        <v>24070.52</v>
      </c>
      <c r="F642" s="9" t="str">
        <f>+'[1]export scad'!AL639</f>
        <v>ALTRO SOGGETTO PUBBLICO E PRIVATO</v>
      </c>
    </row>
    <row r="643" spans="1:6" x14ac:dyDescent="0.3">
      <c r="A643" s="7">
        <f t="shared" si="39"/>
        <v>2025</v>
      </c>
      <c r="B643" s="7" t="str">
        <f t="shared" si="39"/>
        <v>IV</v>
      </c>
      <c r="C643" s="7" t="str">
        <f t="shared" si="39"/>
        <v>USCITE IN CONTO CORRENTE</v>
      </c>
      <c r="D643" s="8" t="str">
        <f>+'[1]export scad'!AM640</f>
        <v>ACQUISTO DI BENI E SERVIZI</v>
      </c>
      <c r="E643" s="8">
        <f>+'[1]export scad'!K640</f>
        <v>105</v>
      </c>
      <c r="F643" s="9" t="str">
        <f>+'[1]export scad'!AL640</f>
        <v>ALTRO SOGGETTO PUBBLICO E PRIVATO</v>
      </c>
    </row>
    <row r="644" spans="1:6" x14ac:dyDescent="0.3">
      <c r="A644" s="7">
        <f t="shared" si="39"/>
        <v>2025</v>
      </c>
      <c r="B644" s="7" t="str">
        <f t="shared" si="39"/>
        <v>IV</v>
      </c>
      <c r="C644" s="7" t="str">
        <f t="shared" si="39"/>
        <v>USCITE IN CONTO CORRENTE</v>
      </c>
      <c r="D644" s="8" t="str">
        <f>+'[1]export scad'!AM641</f>
        <v>ACQUISTO DI BENI E SERVIZI</v>
      </c>
      <c r="E644" s="8">
        <f>+'[1]export scad'!K641</f>
        <v>54.25</v>
      </c>
      <c r="F644" s="9" t="str">
        <f>+'[1]export scad'!AL641</f>
        <v>ALTRO SOGGETTO PUBBLICO E PRIVATO</v>
      </c>
    </row>
    <row r="645" spans="1:6" x14ac:dyDescent="0.3">
      <c r="A645" s="7">
        <f t="shared" si="39"/>
        <v>2025</v>
      </c>
      <c r="B645" s="7" t="str">
        <f t="shared" si="39"/>
        <v>IV</v>
      </c>
      <c r="C645" s="7" t="str">
        <f t="shared" si="39"/>
        <v>USCITE IN CONTO CORRENTE</v>
      </c>
      <c r="D645" s="8" t="str">
        <f>+'[1]export scad'!AM642</f>
        <v>ACQUISTO DI BENI E SERVIZI</v>
      </c>
      <c r="E645" s="8">
        <f>+'[1]export scad'!K642</f>
        <v>453.4</v>
      </c>
      <c r="F645" s="9" t="str">
        <f>+'[1]export scad'!AL642</f>
        <v>ALTRO SOGGETTO PUBBLICO E PRIVATO</v>
      </c>
    </row>
    <row r="646" spans="1:6" x14ac:dyDescent="0.3">
      <c r="A646" s="7">
        <f t="shared" si="39"/>
        <v>2025</v>
      </c>
      <c r="B646" s="7" t="str">
        <f t="shared" si="39"/>
        <v>IV</v>
      </c>
      <c r="C646" s="7" t="str">
        <f t="shared" si="39"/>
        <v>USCITE IN CONTO CORRENTE</v>
      </c>
      <c r="D646" s="8" t="str">
        <f>+'[1]export scad'!AM643</f>
        <v>ACQUISTO DI BENI E SERVIZI</v>
      </c>
      <c r="E646" s="8">
        <f>+'[1]export scad'!K643</f>
        <v>7.63</v>
      </c>
      <c r="F646" s="9" t="str">
        <f>+'[1]export scad'!AL643</f>
        <v>ALTRO SOGGETTO PUBBLICO E PRIVATO</v>
      </c>
    </row>
    <row r="647" spans="1:6" x14ac:dyDescent="0.3">
      <c r="A647" s="7">
        <f t="shared" si="39"/>
        <v>2025</v>
      </c>
      <c r="B647" s="7" t="str">
        <f t="shared" si="39"/>
        <v>IV</v>
      </c>
      <c r="C647" s="7" t="str">
        <f t="shared" si="39"/>
        <v>USCITE IN CONTO CORRENTE</v>
      </c>
      <c r="D647" s="8" t="str">
        <f>+'[1]export scad'!AM644</f>
        <v>ACQUISTO DI BENI E SERVIZI</v>
      </c>
      <c r="E647" s="8">
        <f>+'[1]export scad'!K644</f>
        <v>841.78</v>
      </c>
      <c r="F647" s="9" t="str">
        <f>+'[1]export scad'!AL644</f>
        <v>ALTRO SOGGETTO PUBBLICO E PRIVATO</v>
      </c>
    </row>
    <row r="648" spans="1:6" x14ac:dyDescent="0.3">
      <c r="A648" s="7">
        <f t="shared" ref="A648:C663" si="40">+A647</f>
        <v>2025</v>
      </c>
      <c r="B648" s="7" t="str">
        <f t="shared" si="40"/>
        <v>IV</v>
      </c>
      <c r="C648" s="7" t="str">
        <f t="shared" si="40"/>
        <v>USCITE IN CONTO CORRENTE</v>
      </c>
      <c r="D648" s="8" t="str">
        <f>+'[1]export scad'!AM645</f>
        <v>ACQUISTO DI BENI E SERVIZI</v>
      </c>
      <c r="E648" s="8">
        <f>+'[1]export scad'!K645</f>
        <v>26</v>
      </c>
      <c r="F648" s="9" t="str">
        <f>+'[1]export scad'!AL645</f>
        <v>ALTRO SOGGETTO PUBBLICO E PRIVATO</v>
      </c>
    </row>
    <row r="649" spans="1:6" x14ac:dyDescent="0.3">
      <c r="A649" s="7">
        <f t="shared" si="40"/>
        <v>2025</v>
      </c>
      <c r="B649" s="7" t="str">
        <f t="shared" si="40"/>
        <v>IV</v>
      </c>
      <c r="C649" s="7" t="str">
        <f t="shared" si="40"/>
        <v>USCITE IN CONTO CORRENTE</v>
      </c>
      <c r="D649" s="8" t="str">
        <f>+'[1]export scad'!AM646</f>
        <v>ACQUISTO DI BENI E SERVIZI</v>
      </c>
      <c r="E649" s="8">
        <f>+'[1]export scad'!K646</f>
        <v>207.62</v>
      </c>
      <c r="F649" s="9" t="str">
        <f>+'[1]export scad'!AL646</f>
        <v>PERSONA FISICA</v>
      </c>
    </row>
    <row r="650" spans="1:6" x14ac:dyDescent="0.3">
      <c r="A650" s="7">
        <f t="shared" si="40"/>
        <v>2025</v>
      </c>
      <c r="B650" s="7" t="str">
        <f t="shared" si="40"/>
        <v>IV</v>
      </c>
      <c r="C650" s="7" t="str">
        <f t="shared" si="40"/>
        <v>USCITE IN CONTO CORRENTE</v>
      </c>
      <c r="D650" s="8" t="str">
        <f>+'[1]export scad'!AM647</f>
        <v>ACQUISTO DI BENI E SERVIZI</v>
      </c>
      <c r="E650" s="8">
        <f>+'[1]export scad'!K647</f>
        <v>139.27000000000001</v>
      </c>
      <c r="F650" s="9" t="str">
        <f>+'[1]export scad'!AL647</f>
        <v>PERSONA FISICA</v>
      </c>
    </row>
    <row r="651" spans="1:6" x14ac:dyDescent="0.3">
      <c r="A651" s="7">
        <f t="shared" si="40"/>
        <v>2025</v>
      </c>
      <c r="B651" s="7" t="str">
        <f t="shared" si="40"/>
        <v>IV</v>
      </c>
      <c r="C651" s="7" t="str">
        <f t="shared" si="40"/>
        <v>USCITE IN CONTO CORRENTE</v>
      </c>
      <c r="D651" s="8" t="str">
        <f>+'[1]export scad'!AM648</f>
        <v>ACQUISTO DI BENI E SERVIZI</v>
      </c>
      <c r="E651" s="8">
        <f>+'[1]export scad'!K648</f>
        <v>138.05000000000001</v>
      </c>
      <c r="F651" s="9" t="str">
        <f>+'[1]export scad'!AL648</f>
        <v>PERSONA FISICA</v>
      </c>
    </row>
    <row r="652" spans="1:6" x14ac:dyDescent="0.3">
      <c r="A652" s="7">
        <f t="shared" si="40"/>
        <v>2025</v>
      </c>
      <c r="B652" s="7" t="str">
        <f t="shared" si="40"/>
        <v>IV</v>
      </c>
      <c r="C652" s="7" t="str">
        <f t="shared" si="40"/>
        <v>USCITE IN CONTO CORRENTE</v>
      </c>
      <c r="D652" s="8" t="str">
        <f>+'[1]export scad'!AM649</f>
        <v>ACQUISTO DI BENI E SERVIZI</v>
      </c>
      <c r="E652" s="8">
        <f>+'[1]export scad'!K649</f>
        <v>260</v>
      </c>
      <c r="F652" s="9" t="str">
        <f>+'[1]export scad'!AL649</f>
        <v>ALTRO SOGGETTO PUBBLICO E PRIVATO</v>
      </c>
    </row>
    <row r="653" spans="1:6" x14ac:dyDescent="0.3">
      <c r="A653" s="7">
        <f t="shared" si="40"/>
        <v>2025</v>
      </c>
      <c r="B653" s="7" t="str">
        <f t="shared" si="40"/>
        <v>IV</v>
      </c>
      <c r="C653" s="7" t="str">
        <f t="shared" si="40"/>
        <v>USCITE IN CONTO CORRENTE</v>
      </c>
      <c r="D653" s="8" t="str">
        <f>+'[1]export scad'!AM650</f>
        <v>ACQUISTO DI BENI E SERVIZI</v>
      </c>
      <c r="E653" s="8">
        <f>+'[1]export scad'!K650</f>
        <v>90.07</v>
      </c>
      <c r="F653" s="9" t="str">
        <f>+'[1]export scad'!AL650</f>
        <v>ALTRO SOGGETTO PUBBLICO E PRIVATO</v>
      </c>
    </row>
    <row r="654" spans="1:6" x14ac:dyDescent="0.3">
      <c r="A654" s="7">
        <f t="shared" si="40"/>
        <v>2025</v>
      </c>
      <c r="B654" s="7" t="str">
        <f t="shared" si="40"/>
        <v>IV</v>
      </c>
      <c r="C654" s="7" t="str">
        <f t="shared" si="40"/>
        <v>USCITE IN CONTO CORRENTE</v>
      </c>
      <c r="D654" s="8" t="str">
        <f>+'[1]export scad'!AM651</f>
        <v>ACQUISTO DI BENI E SERVIZI</v>
      </c>
      <c r="E654" s="8">
        <f>+'[1]export scad'!K651</f>
        <v>7967.66</v>
      </c>
      <c r="F654" s="9" t="str">
        <f>+'[1]export scad'!AL651</f>
        <v>ALTRO SOGGETTO PUBBLICO E PRIVATO</v>
      </c>
    </row>
    <row r="655" spans="1:6" x14ac:dyDescent="0.3">
      <c r="A655" s="7">
        <f t="shared" si="40"/>
        <v>2025</v>
      </c>
      <c r="B655" s="7" t="str">
        <f t="shared" si="40"/>
        <v>IV</v>
      </c>
      <c r="C655" s="7" t="str">
        <f t="shared" si="40"/>
        <v>USCITE IN CONTO CORRENTE</v>
      </c>
      <c r="D655" s="8" t="str">
        <f>+'[1]export scad'!AM652</f>
        <v>ACQUISTO DI BENI E SERVIZI</v>
      </c>
      <c r="E655" s="8">
        <f>+'[1]export scad'!K652</f>
        <v>884.47</v>
      </c>
      <c r="F655" s="9" t="str">
        <f>+'[1]export scad'!AL652</f>
        <v>ALTRO SOGGETTO PUBBLICO E PRIVATO</v>
      </c>
    </row>
    <row r="656" spans="1:6" x14ac:dyDescent="0.3">
      <c r="A656" s="7">
        <f t="shared" si="40"/>
        <v>2025</v>
      </c>
      <c r="B656" s="7" t="str">
        <f t="shared" si="40"/>
        <v>IV</v>
      </c>
      <c r="C656" s="7" t="str">
        <f t="shared" si="40"/>
        <v>USCITE IN CONTO CORRENTE</v>
      </c>
      <c r="D656" s="8" t="str">
        <f>+'[1]export scad'!AM653</f>
        <v>ACQUISTO DI BENI E SERVIZI</v>
      </c>
      <c r="E656" s="8">
        <f>+'[1]export scad'!K653</f>
        <v>95.41</v>
      </c>
      <c r="F656" s="9" t="str">
        <f>+'[1]export scad'!AL653</f>
        <v>PERSONA FISICA</v>
      </c>
    </row>
    <row r="657" spans="1:6" x14ac:dyDescent="0.3">
      <c r="A657" s="7">
        <f t="shared" si="40"/>
        <v>2025</v>
      </c>
      <c r="B657" s="7" t="str">
        <f t="shared" si="40"/>
        <v>IV</v>
      </c>
      <c r="C657" s="7" t="str">
        <f t="shared" si="40"/>
        <v>USCITE IN CONTO CORRENTE</v>
      </c>
      <c r="D657" s="8" t="str">
        <f>+'[1]export scad'!AM654</f>
        <v>ACQUISTO DI BENI E SERVIZI</v>
      </c>
      <c r="E657" s="8">
        <f>+'[1]export scad'!K654</f>
        <v>13438.06</v>
      </c>
      <c r="F657" s="9" t="str">
        <f>+'[1]export scad'!AL654</f>
        <v>ALTRO SOGGETTO PUBBLICO E PRIVATO</v>
      </c>
    </row>
    <row r="658" spans="1:6" x14ac:dyDescent="0.3">
      <c r="A658" s="7">
        <f t="shared" si="40"/>
        <v>2025</v>
      </c>
      <c r="B658" s="7" t="str">
        <f t="shared" si="40"/>
        <v>IV</v>
      </c>
      <c r="C658" s="7" t="str">
        <f t="shared" si="40"/>
        <v>USCITE IN CONTO CORRENTE</v>
      </c>
      <c r="D658" s="8" t="str">
        <f>+'[1]export scad'!AM655</f>
        <v>ACQUISTO DI BENI E SERVIZI</v>
      </c>
      <c r="E658" s="8">
        <f>+'[1]export scad'!K655</f>
        <v>20</v>
      </c>
      <c r="F658" s="9" t="str">
        <f>+'[1]export scad'!AL655</f>
        <v>ALTRO SOGGETTO PUBBLICO E PRIVATO</v>
      </c>
    </row>
    <row r="659" spans="1:6" x14ac:dyDescent="0.3">
      <c r="A659" s="7">
        <f t="shared" si="40"/>
        <v>2025</v>
      </c>
      <c r="B659" s="7" t="str">
        <f t="shared" si="40"/>
        <v>IV</v>
      </c>
      <c r="C659" s="7" t="str">
        <f t="shared" si="40"/>
        <v>USCITE IN CONTO CORRENTE</v>
      </c>
      <c r="D659" s="8" t="str">
        <f>+'[1]export scad'!AM656</f>
        <v>ACQUISTO DI BENI E SERVIZI</v>
      </c>
      <c r="E659" s="8">
        <f>+'[1]export scad'!K656</f>
        <v>475</v>
      </c>
      <c r="F659" s="9" t="str">
        <f>+'[1]export scad'!AL656</f>
        <v>ALTRO SOGGETTO PUBBLICO E PRIVATO</v>
      </c>
    </row>
    <row r="660" spans="1:6" x14ac:dyDescent="0.3">
      <c r="A660" s="7">
        <f t="shared" si="40"/>
        <v>2025</v>
      </c>
      <c r="B660" s="7" t="str">
        <f t="shared" si="40"/>
        <v>IV</v>
      </c>
      <c r="C660" s="7" t="str">
        <f t="shared" si="40"/>
        <v>USCITE IN CONTO CORRENTE</v>
      </c>
      <c r="D660" s="8" t="str">
        <f>+'[1]export scad'!AM657</f>
        <v>ACQUISTO DI BENI E SERVIZI</v>
      </c>
      <c r="E660" s="8">
        <f>+'[1]export scad'!K657</f>
        <v>45</v>
      </c>
      <c r="F660" s="9" t="str">
        <f>+'[1]export scad'!AL657</f>
        <v>ALTRO SOGGETTO PUBBLICO E PRIVATO</v>
      </c>
    </row>
    <row r="661" spans="1:6" x14ac:dyDescent="0.3">
      <c r="A661" s="7">
        <f t="shared" si="40"/>
        <v>2025</v>
      </c>
      <c r="B661" s="7" t="str">
        <f t="shared" si="40"/>
        <v>IV</v>
      </c>
      <c r="C661" s="7" t="str">
        <f t="shared" si="40"/>
        <v>USCITE IN CONTO CORRENTE</v>
      </c>
      <c r="D661" s="8" t="str">
        <f>+'[1]export scad'!AM658</f>
        <v>ACQUISTO DI BENI E SERVIZI</v>
      </c>
      <c r="E661" s="8">
        <f>+'[1]export scad'!K658</f>
        <v>240</v>
      </c>
      <c r="F661" s="9" t="str">
        <f>+'[1]export scad'!AL658</f>
        <v>ALTRO SOGGETTO PUBBLICO E PRIVATO</v>
      </c>
    </row>
    <row r="662" spans="1:6" x14ac:dyDescent="0.3">
      <c r="A662" s="7">
        <f t="shared" si="40"/>
        <v>2025</v>
      </c>
      <c r="B662" s="7" t="str">
        <f t="shared" si="40"/>
        <v>IV</v>
      </c>
      <c r="C662" s="7" t="str">
        <f t="shared" si="40"/>
        <v>USCITE IN CONTO CORRENTE</v>
      </c>
      <c r="D662" s="8" t="str">
        <f>+'[1]export scad'!AM659</f>
        <v>ACQUISTO DI BENI E SERVIZI</v>
      </c>
      <c r="E662" s="8">
        <f>+'[1]export scad'!K659</f>
        <v>27.05</v>
      </c>
      <c r="F662" s="9" t="str">
        <f>+'[1]export scad'!AL659</f>
        <v>ALTRO SOGGETTO PUBBLICO E PRIVATO</v>
      </c>
    </row>
    <row r="663" spans="1:6" x14ac:dyDescent="0.3">
      <c r="A663" s="7">
        <f t="shared" si="40"/>
        <v>2025</v>
      </c>
      <c r="B663" s="7" t="str">
        <f t="shared" si="40"/>
        <v>IV</v>
      </c>
      <c r="C663" s="7" t="str">
        <f t="shared" si="40"/>
        <v>USCITE IN CONTO CORRENTE</v>
      </c>
      <c r="D663" s="8" t="str">
        <f>+'[1]export scad'!AM660</f>
        <v>ACQUISTO DI BENI E SERVIZI</v>
      </c>
      <c r="E663" s="8">
        <f>+'[1]export scad'!K660</f>
        <v>86.5</v>
      </c>
      <c r="F663" s="9" t="str">
        <f>+'[1]export scad'!AL660</f>
        <v>ALTRO SOGGETTO PUBBLICO E PRIVATO</v>
      </c>
    </row>
    <row r="664" spans="1:6" x14ac:dyDescent="0.3">
      <c r="A664" s="7">
        <f t="shared" ref="A664:C679" si="41">+A663</f>
        <v>2025</v>
      </c>
      <c r="B664" s="7" t="str">
        <f t="shared" si="41"/>
        <v>IV</v>
      </c>
      <c r="C664" s="7" t="str">
        <f t="shared" si="41"/>
        <v>USCITE IN CONTO CORRENTE</v>
      </c>
      <c r="D664" s="8" t="str">
        <f>+'[1]export scad'!AM661</f>
        <v>ACQUISTO DI BENI E SERVIZI</v>
      </c>
      <c r="E664" s="8">
        <f>+'[1]export scad'!K661</f>
        <v>377.32</v>
      </c>
      <c r="F664" s="9" t="str">
        <f>+'[1]export scad'!AL661</f>
        <v>ALTRO SOGGETTO PUBBLICO E PRIVATO</v>
      </c>
    </row>
    <row r="665" spans="1:6" x14ac:dyDescent="0.3">
      <c r="A665" s="7">
        <f t="shared" si="41"/>
        <v>2025</v>
      </c>
      <c r="B665" s="7" t="str">
        <f t="shared" si="41"/>
        <v>IV</v>
      </c>
      <c r="C665" s="7" t="str">
        <f t="shared" si="41"/>
        <v>USCITE IN CONTO CORRENTE</v>
      </c>
      <c r="D665" s="8" t="str">
        <f>+'[1]export scad'!AM662</f>
        <v>ACQUISTO DI BENI E SERVIZI</v>
      </c>
      <c r="E665" s="8">
        <f>+'[1]export scad'!K662</f>
        <v>118.03</v>
      </c>
      <c r="F665" s="9" t="str">
        <f>+'[1]export scad'!AL662</f>
        <v>ALTRO SOGGETTO PUBBLICO E PRIVATO</v>
      </c>
    </row>
    <row r="666" spans="1:6" x14ac:dyDescent="0.3">
      <c r="A666" s="7">
        <f t="shared" si="41"/>
        <v>2025</v>
      </c>
      <c r="B666" s="7" t="str">
        <f t="shared" si="41"/>
        <v>IV</v>
      </c>
      <c r="C666" s="7" t="str">
        <f t="shared" si="41"/>
        <v>USCITE IN CONTO CORRENTE</v>
      </c>
      <c r="D666" s="8" t="str">
        <f>+'[1]export scad'!AM663</f>
        <v>ACQUISTO DI BENI E SERVIZI</v>
      </c>
      <c r="E666" s="8">
        <f>+'[1]export scad'!K663</f>
        <v>77.430000000000007</v>
      </c>
      <c r="F666" s="9" t="str">
        <f>+'[1]export scad'!AL663</f>
        <v>ALTRO SOGGETTO PUBBLICO E PRIVATO</v>
      </c>
    </row>
    <row r="667" spans="1:6" x14ac:dyDescent="0.3">
      <c r="A667" s="7">
        <f t="shared" si="41"/>
        <v>2025</v>
      </c>
      <c r="B667" s="7" t="str">
        <f t="shared" si="41"/>
        <v>IV</v>
      </c>
      <c r="C667" s="7" t="str">
        <f t="shared" si="41"/>
        <v>USCITE IN CONTO CORRENTE</v>
      </c>
      <c r="D667" s="8" t="str">
        <f>+'[1]export scad'!AM664</f>
        <v>ACQUISTO DI BENI E SERVIZI</v>
      </c>
      <c r="E667" s="8">
        <f>+'[1]export scad'!K664</f>
        <v>399.22</v>
      </c>
      <c r="F667" s="9" t="str">
        <f>+'[1]export scad'!AL664</f>
        <v>ALTRO SOGGETTO PUBBLICO E PRIVATO</v>
      </c>
    </row>
    <row r="668" spans="1:6" x14ac:dyDescent="0.3">
      <c r="A668" s="7">
        <f t="shared" si="41"/>
        <v>2025</v>
      </c>
      <c r="B668" s="7" t="str">
        <f t="shared" si="41"/>
        <v>IV</v>
      </c>
      <c r="C668" s="7" t="str">
        <f t="shared" si="41"/>
        <v>USCITE IN CONTO CORRENTE</v>
      </c>
      <c r="D668" s="8" t="str">
        <f>+'[1]export scad'!AM665</f>
        <v>ACQUISTO DI BENI E SERVIZI</v>
      </c>
      <c r="E668" s="8">
        <f>+'[1]export scad'!K665</f>
        <v>2300</v>
      </c>
      <c r="F668" s="9" t="str">
        <f>+'[1]export scad'!AL665</f>
        <v>ALTRO SOGGETTO PUBBLICO E PRIVATO</v>
      </c>
    </row>
    <row r="669" spans="1:6" x14ac:dyDescent="0.3">
      <c r="A669" s="7">
        <f t="shared" si="41"/>
        <v>2025</v>
      </c>
      <c r="B669" s="7" t="str">
        <f t="shared" si="41"/>
        <v>IV</v>
      </c>
      <c r="C669" s="7" t="str">
        <f t="shared" si="41"/>
        <v>USCITE IN CONTO CORRENTE</v>
      </c>
      <c r="D669" s="8" t="str">
        <f>+'[1]export scad'!AM666</f>
        <v>ACQUISTO DI BENI E SERVIZI</v>
      </c>
      <c r="E669" s="8">
        <f>+'[1]export scad'!K666</f>
        <v>26.5</v>
      </c>
      <c r="F669" s="9" t="str">
        <f>+'[1]export scad'!AL666</f>
        <v>ALTRO SOGGETTO PUBBLICO E PRIVATO</v>
      </c>
    </row>
    <row r="670" spans="1:6" x14ac:dyDescent="0.3">
      <c r="A670" s="7">
        <f t="shared" si="41"/>
        <v>2025</v>
      </c>
      <c r="B670" s="7" t="str">
        <f t="shared" si="41"/>
        <v>IV</v>
      </c>
      <c r="C670" s="7" t="str">
        <f t="shared" si="41"/>
        <v>USCITE IN CONTO CORRENTE</v>
      </c>
      <c r="D670" s="8" t="str">
        <f>+'[1]export scad'!AM667</f>
        <v>ACQUISTO DI BENI E SERVIZI</v>
      </c>
      <c r="E670" s="8">
        <f>+'[1]export scad'!K667</f>
        <v>800</v>
      </c>
      <c r="F670" s="9" t="str">
        <f>+'[1]export scad'!AL667</f>
        <v>ALTRO SOGGETTO PUBBLICO E PRIVATO</v>
      </c>
    </row>
    <row r="671" spans="1:6" x14ac:dyDescent="0.3">
      <c r="A671" s="7">
        <f t="shared" si="41"/>
        <v>2025</v>
      </c>
      <c r="B671" s="7" t="str">
        <f t="shared" si="41"/>
        <v>IV</v>
      </c>
      <c r="C671" s="7" t="str">
        <f t="shared" si="41"/>
        <v>USCITE IN CONTO CORRENTE</v>
      </c>
      <c r="D671" s="8" t="str">
        <f>+'[1]export scad'!AM668</f>
        <v>ACQUISTO DI BENI E SERVIZI</v>
      </c>
      <c r="E671" s="8">
        <f>+'[1]export scad'!K668</f>
        <v>53.64</v>
      </c>
      <c r="F671" s="9" t="str">
        <f>+'[1]export scad'!AL668</f>
        <v>ALTRO SOGGETTO PUBBLICO E PRIVATO</v>
      </c>
    </row>
    <row r="672" spans="1:6" x14ac:dyDescent="0.3">
      <c r="A672" s="7">
        <f t="shared" si="41"/>
        <v>2025</v>
      </c>
      <c r="B672" s="7" t="str">
        <f t="shared" si="41"/>
        <v>IV</v>
      </c>
      <c r="C672" s="7" t="str">
        <f t="shared" si="41"/>
        <v>USCITE IN CONTO CORRENTE</v>
      </c>
      <c r="D672" s="8" t="str">
        <f>+'[1]export scad'!AM669</f>
        <v>ACQUISTO DI BENI E SERVIZI</v>
      </c>
      <c r="E672" s="8">
        <f>+'[1]export scad'!K669</f>
        <v>103.69</v>
      </c>
      <c r="F672" s="9" t="str">
        <f>+'[1]export scad'!AL669</f>
        <v>ALTRO SOGGETTO PUBBLICO E PRIVATO</v>
      </c>
    </row>
    <row r="673" spans="1:6" x14ac:dyDescent="0.3">
      <c r="A673" s="7">
        <f t="shared" si="41"/>
        <v>2025</v>
      </c>
      <c r="B673" s="7" t="str">
        <f t="shared" si="41"/>
        <v>IV</v>
      </c>
      <c r="C673" s="7" t="str">
        <f t="shared" si="41"/>
        <v>USCITE IN CONTO CORRENTE</v>
      </c>
      <c r="D673" s="8" t="str">
        <f>+'[1]export scad'!AM670</f>
        <v>ACQUISTO DI BENI E SERVIZI</v>
      </c>
      <c r="E673" s="8">
        <f>+'[1]export scad'!K670</f>
        <v>990</v>
      </c>
      <c r="F673" s="9" t="str">
        <f>+'[1]export scad'!AL670</f>
        <v>ALTRO SOGGETTO PUBBLICO E PRIVATO</v>
      </c>
    </row>
    <row r="674" spans="1:6" x14ac:dyDescent="0.3">
      <c r="A674" s="7">
        <f t="shared" si="41"/>
        <v>2025</v>
      </c>
      <c r="B674" s="7" t="str">
        <f t="shared" si="41"/>
        <v>IV</v>
      </c>
      <c r="C674" s="7" t="str">
        <f t="shared" si="41"/>
        <v>USCITE IN CONTO CORRENTE</v>
      </c>
      <c r="D674" s="8" t="str">
        <f>+'[1]export scad'!AM671</f>
        <v>ACQUISTO DI BENI E SERVIZI</v>
      </c>
      <c r="E674" s="8">
        <f>+'[1]export scad'!K671</f>
        <v>540</v>
      </c>
      <c r="F674" s="9" t="str">
        <f>+'[1]export scad'!AL671</f>
        <v>ALTRO SOGGETTO PUBBLICO E PRIVATO</v>
      </c>
    </row>
    <row r="675" spans="1:6" x14ac:dyDescent="0.3">
      <c r="A675" s="7">
        <f t="shared" si="41"/>
        <v>2025</v>
      </c>
      <c r="B675" s="7" t="str">
        <f t="shared" si="41"/>
        <v>IV</v>
      </c>
      <c r="C675" s="7" t="str">
        <f t="shared" si="41"/>
        <v>USCITE IN CONTO CORRENTE</v>
      </c>
      <c r="D675" s="8" t="str">
        <f>+'[1]export scad'!AM672</f>
        <v>ACQUISTO DI BENI E SERVIZI</v>
      </c>
      <c r="E675" s="8">
        <f>+'[1]export scad'!K672</f>
        <v>93.2</v>
      </c>
      <c r="F675" s="9" t="str">
        <f>+'[1]export scad'!AL672</f>
        <v>ALTRO SOGGETTO PUBBLICO E PRIVATO</v>
      </c>
    </row>
    <row r="676" spans="1:6" x14ac:dyDescent="0.3">
      <c r="A676" s="7">
        <f t="shared" si="41"/>
        <v>2025</v>
      </c>
      <c r="B676" s="7" t="str">
        <f t="shared" si="41"/>
        <v>IV</v>
      </c>
      <c r="C676" s="7" t="str">
        <f t="shared" si="41"/>
        <v>USCITE IN CONTO CORRENTE</v>
      </c>
      <c r="D676" s="8" t="str">
        <f>+'[1]export scad'!AM673</f>
        <v>ALTRE SPESE CORRENTI</v>
      </c>
      <c r="E676" s="8">
        <f>+'[1]export scad'!K673</f>
        <v>8550.4</v>
      </c>
      <c r="F676" s="9" t="str">
        <f>+'[1]export scad'!AL673</f>
        <v>PERSONA FISICA</v>
      </c>
    </row>
    <row r="677" spans="1:6" x14ac:dyDescent="0.3">
      <c r="A677" s="7">
        <f t="shared" si="41"/>
        <v>2025</v>
      </c>
      <c r="B677" s="7" t="str">
        <f t="shared" si="41"/>
        <v>IV</v>
      </c>
      <c r="C677" s="7" t="str">
        <f t="shared" si="41"/>
        <v>USCITE IN CONTO CORRENTE</v>
      </c>
      <c r="D677" s="8" t="str">
        <f>+'[1]export scad'!AM674</f>
        <v>ACQUISTO DI BENI E SERVIZI</v>
      </c>
      <c r="E677" s="8">
        <f>+'[1]export scad'!K674</f>
        <v>319.92</v>
      </c>
      <c r="F677" s="9" t="str">
        <f>+'[1]export scad'!AL674</f>
        <v>ALTRO SOGGETTO PUBBLICO E PRIVATO</v>
      </c>
    </row>
    <row r="678" spans="1:6" x14ac:dyDescent="0.3">
      <c r="A678" s="7">
        <f t="shared" si="41"/>
        <v>2025</v>
      </c>
      <c r="B678" s="7" t="str">
        <f t="shared" si="41"/>
        <v>IV</v>
      </c>
      <c r="C678" s="7" t="str">
        <f t="shared" si="41"/>
        <v>USCITE IN CONTO CORRENTE</v>
      </c>
      <c r="D678" s="8" t="str">
        <f>+'[1]export scad'!AM675</f>
        <v>ACQUISTO DI BENI E SERVIZI</v>
      </c>
      <c r="E678" s="8">
        <f>+'[1]export scad'!K675</f>
        <v>25694.85</v>
      </c>
      <c r="F678" s="9" t="str">
        <f>+'[1]export scad'!AL675</f>
        <v>ALTRO SOGGETTO PUBBLICO E PRIVATO</v>
      </c>
    </row>
    <row r="679" spans="1:6" x14ac:dyDescent="0.3">
      <c r="A679" s="7">
        <f t="shared" si="41"/>
        <v>2025</v>
      </c>
      <c r="B679" s="7" t="str">
        <f t="shared" si="41"/>
        <v>IV</v>
      </c>
      <c r="C679" s="7" t="str">
        <f t="shared" si="41"/>
        <v>USCITE IN CONTO CORRENTE</v>
      </c>
      <c r="D679" s="8" t="str">
        <f>+'[1]export scad'!AM676</f>
        <v>INVESTIMENTI IN BENI IMMATERIALI</v>
      </c>
      <c r="E679" s="8">
        <f>+'[1]export scad'!K676</f>
        <v>85</v>
      </c>
      <c r="F679" s="9" t="str">
        <f>+'[1]export scad'!AL676</f>
        <v>ALTRO SOGGETTO PUBBLICO E PRIVATO</v>
      </c>
    </row>
    <row r="680" spans="1:6" x14ac:dyDescent="0.3">
      <c r="A680" s="7">
        <f t="shared" ref="A680:C695" si="42">+A679</f>
        <v>2025</v>
      </c>
      <c r="B680" s="7" t="str">
        <f t="shared" si="42"/>
        <v>IV</v>
      </c>
      <c r="C680" s="7" t="str">
        <f t="shared" si="42"/>
        <v>USCITE IN CONTO CORRENTE</v>
      </c>
      <c r="D680" s="8" t="str">
        <f>+'[1]export scad'!AM677</f>
        <v>ACQUISTO DI BENI E SERVIZI</v>
      </c>
      <c r="E680" s="8">
        <f>+'[1]export scad'!K677</f>
        <v>89.5</v>
      </c>
      <c r="F680" s="9" t="str">
        <f>+'[1]export scad'!AL677</f>
        <v>ALTRO SOGGETTO PUBBLICO E PRIVATO</v>
      </c>
    </row>
    <row r="681" spans="1:6" x14ac:dyDescent="0.3">
      <c r="A681" s="7">
        <f t="shared" si="42"/>
        <v>2025</v>
      </c>
      <c r="B681" s="7" t="str">
        <f t="shared" si="42"/>
        <v>IV</v>
      </c>
      <c r="C681" s="7" t="str">
        <f t="shared" si="42"/>
        <v>USCITE IN CONTO CORRENTE</v>
      </c>
      <c r="D681" s="8" t="str">
        <f>+'[1]export scad'!AM678</f>
        <v>ACQUISTO DI BENI E SERVIZI</v>
      </c>
      <c r="E681" s="8">
        <f>+'[1]export scad'!K678</f>
        <v>249.33</v>
      </c>
      <c r="F681" s="9" t="str">
        <f>+'[1]export scad'!AL678</f>
        <v>ALTRO SOGGETTO PUBBLICO E PRIVATO</v>
      </c>
    </row>
    <row r="682" spans="1:6" x14ac:dyDescent="0.3">
      <c r="A682" s="7">
        <f t="shared" si="42"/>
        <v>2025</v>
      </c>
      <c r="B682" s="7" t="str">
        <f t="shared" si="42"/>
        <v>IV</v>
      </c>
      <c r="C682" s="7" t="str">
        <f t="shared" si="42"/>
        <v>USCITE IN CONTO CORRENTE</v>
      </c>
      <c r="D682" s="8" t="str">
        <f>+'[1]export scad'!AM679</f>
        <v>ACQUISTO DI BENI E SERVIZI</v>
      </c>
      <c r="E682" s="8">
        <f>+'[1]export scad'!K679</f>
        <v>648.22</v>
      </c>
      <c r="F682" s="9" t="str">
        <f>+'[1]export scad'!AL679</f>
        <v>ALTRO SOGGETTO PUBBLICO E PRIVATO</v>
      </c>
    </row>
    <row r="683" spans="1:6" x14ac:dyDescent="0.3">
      <c r="A683" s="7">
        <f t="shared" si="42"/>
        <v>2025</v>
      </c>
      <c r="B683" s="7" t="str">
        <f t="shared" si="42"/>
        <v>IV</v>
      </c>
      <c r="C683" s="7" t="str">
        <f t="shared" si="42"/>
        <v>USCITE IN CONTO CORRENTE</v>
      </c>
      <c r="D683" s="8" t="str">
        <f>+'[1]export scad'!AM680</f>
        <v>ACQUISTO DI BENI E SERVIZI</v>
      </c>
      <c r="E683" s="8">
        <f>+'[1]export scad'!K680</f>
        <v>96.55</v>
      </c>
      <c r="F683" s="9" t="str">
        <f>+'[1]export scad'!AL680</f>
        <v>ALTRO SOGGETTO PUBBLICO E PRIVATO</v>
      </c>
    </row>
    <row r="684" spans="1:6" x14ac:dyDescent="0.3">
      <c r="A684" s="7">
        <f t="shared" si="42"/>
        <v>2025</v>
      </c>
      <c r="B684" s="7" t="str">
        <f t="shared" si="42"/>
        <v>IV</v>
      </c>
      <c r="C684" s="7" t="str">
        <f t="shared" si="42"/>
        <v>USCITE IN CONTO CORRENTE</v>
      </c>
      <c r="D684" s="8" t="str">
        <f>+'[1]export scad'!AM681</f>
        <v>ACQUISTO DI BENI E SERVIZI</v>
      </c>
      <c r="E684" s="8">
        <f>+'[1]export scad'!K681</f>
        <v>145.66</v>
      </c>
      <c r="F684" s="9" t="str">
        <f>+'[1]export scad'!AL681</f>
        <v>ALTRO SOGGETTO PUBBLICO E PRIVATO</v>
      </c>
    </row>
    <row r="685" spans="1:6" x14ac:dyDescent="0.3">
      <c r="A685" s="7">
        <f t="shared" si="42"/>
        <v>2025</v>
      </c>
      <c r="B685" s="7" t="str">
        <f t="shared" si="42"/>
        <v>IV</v>
      </c>
      <c r="C685" s="7" t="str">
        <f t="shared" si="42"/>
        <v>USCITE IN CONTO CORRENTE</v>
      </c>
      <c r="D685" s="8" t="str">
        <f>+'[1]export scad'!AM682</f>
        <v>ACQUISTO DI BENI E SERVIZI</v>
      </c>
      <c r="E685" s="8">
        <f>+'[1]export scad'!K682</f>
        <v>732.68</v>
      </c>
      <c r="F685" s="9" t="str">
        <f>+'[1]export scad'!AL682</f>
        <v>ALTRO SOGGETTO PUBBLICO E PRIVATO</v>
      </c>
    </row>
    <row r="686" spans="1:6" x14ac:dyDescent="0.3">
      <c r="A686" s="7">
        <f t="shared" si="42"/>
        <v>2025</v>
      </c>
      <c r="B686" s="7" t="str">
        <f t="shared" si="42"/>
        <v>IV</v>
      </c>
      <c r="C686" s="7" t="str">
        <f t="shared" si="42"/>
        <v>USCITE IN CONTO CORRENTE</v>
      </c>
      <c r="D686" s="8" t="str">
        <f>+'[1]export scad'!AM683</f>
        <v>ACQUISTO DI BENI E SERVIZI</v>
      </c>
      <c r="E686" s="8">
        <f>+'[1]export scad'!K683</f>
        <v>250</v>
      </c>
      <c r="F686" s="9" t="str">
        <f>+'[1]export scad'!AL683</f>
        <v>ALTRO SOGGETTO PUBBLICO E PRIVATO</v>
      </c>
    </row>
    <row r="687" spans="1:6" x14ac:dyDescent="0.3">
      <c r="A687" s="7">
        <f t="shared" si="42"/>
        <v>2025</v>
      </c>
      <c r="B687" s="7" t="str">
        <f t="shared" si="42"/>
        <v>IV</v>
      </c>
      <c r="C687" s="7" t="str">
        <f t="shared" si="42"/>
        <v>USCITE IN CONTO CORRENTE</v>
      </c>
      <c r="D687" s="8" t="str">
        <f>+'[1]export scad'!AM684</f>
        <v>ACQUISTO DI BENI E SERVIZI</v>
      </c>
      <c r="E687" s="8">
        <f>+'[1]export scad'!K684</f>
        <v>195.9</v>
      </c>
      <c r="F687" s="9" t="str">
        <f>+'[1]export scad'!AL684</f>
        <v>ALTRO SOGGETTO PUBBLICO E PRIVATO</v>
      </c>
    </row>
    <row r="688" spans="1:6" x14ac:dyDescent="0.3">
      <c r="A688" s="7">
        <f t="shared" si="42"/>
        <v>2025</v>
      </c>
      <c r="B688" s="7" t="str">
        <f t="shared" si="42"/>
        <v>IV</v>
      </c>
      <c r="C688" s="7" t="str">
        <f t="shared" si="42"/>
        <v>USCITE IN CONTO CORRENTE</v>
      </c>
      <c r="D688" s="8" t="str">
        <f>+'[1]export scad'!AM685</f>
        <v>ACQUISTO DI BENI E SERVIZI</v>
      </c>
      <c r="E688" s="8">
        <f>+'[1]export scad'!K685</f>
        <v>75.41</v>
      </c>
      <c r="F688" s="9" t="str">
        <f>+'[1]export scad'!AL685</f>
        <v>ALTRO SOGGETTO PUBBLICO E PRIVATO</v>
      </c>
    </row>
    <row r="689" spans="1:6" x14ac:dyDescent="0.3">
      <c r="A689" s="7">
        <f t="shared" si="42"/>
        <v>2025</v>
      </c>
      <c r="B689" s="7" t="str">
        <f t="shared" si="42"/>
        <v>IV</v>
      </c>
      <c r="C689" s="7" t="str">
        <f t="shared" si="42"/>
        <v>USCITE IN CONTO CORRENTE</v>
      </c>
      <c r="D689" s="8" t="str">
        <f>+'[1]export scad'!AM686</f>
        <v>ACQUISTO DI BENI E SERVIZI</v>
      </c>
      <c r="E689" s="8">
        <f>+'[1]export scad'!K686</f>
        <v>150.82</v>
      </c>
      <c r="F689" s="9" t="str">
        <f>+'[1]export scad'!AL686</f>
        <v>ALTRO SOGGETTO PUBBLICO E PRIVATO</v>
      </c>
    </row>
    <row r="690" spans="1:6" x14ac:dyDescent="0.3">
      <c r="A690" s="7">
        <f t="shared" si="42"/>
        <v>2025</v>
      </c>
      <c r="B690" s="7" t="str">
        <f t="shared" si="42"/>
        <v>IV</v>
      </c>
      <c r="C690" s="7" t="str">
        <f t="shared" si="42"/>
        <v>USCITE IN CONTO CORRENTE</v>
      </c>
      <c r="D690" s="8" t="str">
        <f>+'[1]export scad'!AM687</f>
        <v>ACQUISTO DI BENI E SERVIZI</v>
      </c>
      <c r="E690" s="8">
        <f>+'[1]export scad'!K687</f>
        <v>143.44999999999999</v>
      </c>
      <c r="F690" s="9" t="str">
        <f>+'[1]export scad'!AL687</f>
        <v>ALTRO SOGGETTO PUBBLICO E PRIVATO</v>
      </c>
    </row>
    <row r="691" spans="1:6" x14ac:dyDescent="0.3">
      <c r="A691" s="7">
        <f t="shared" si="42"/>
        <v>2025</v>
      </c>
      <c r="B691" s="7" t="str">
        <f t="shared" si="42"/>
        <v>IV</v>
      </c>
      <c r="C691" s="7" t="str">
        <f t="shared" si="42"/>
        <v>USCITE IN CONTO CORRENTE</v>
      </c>
      <c r="D691" s="8" t="str">
        <f>+'[1]export scad'!AM688</f>
        <v>ACQUISTO DI BENI E SERVIZI</v>
      </c>
      <c r="E691" s="8">
        <f>+'[1]export scad'!K688</f>
        <v>54.92</v>
      </c>
      <c r="F691" s="9" t="str">
        <f>+'[1]export scad'!AL688</f>
        <v>ALTRO SOGGETTO PUBBLICO E PRIVATO</v>
      </c>
    </row>
    <row r="692" spans="1:6" x14ac:dyDescent="0.3">
      <c r="A692" s="7">
        <f t="shared" si="42"/>
        <v>2025</v>
      </c>
      <c r="B692" s="7" t="str">
        <f t="shared" si="42"/>
        <v>IV</v>
      </c>
      <c r="C692" s="7" t="str">
        <f t="shared" si="42"/>
        <v>USCITE IN CONTO CORRENTE</v>
      </c>
      <c r="D692" s="8" t="str">
        <f>+'[1]export scad'!AM689</f>
        <v>ACQUISTO DI BENI E SERVIZI</v>
      </c>
      <c r="E692" s="8">
        <f>+'[1]export scad'!K689</f>
        <v>-250</v>
      </c>
      <c r="F692" s="9" t="str">
        <f>+'[1]export scad'!AL689</f>
        <v>ALTRO SOGGETTO PUBBLICO E PRIVATO</v>
      </c>
    </row>
    <row r="693" spans="1:6" x14ac:dyDescent="0.3">
      <c r="A693" s="7">
        <f t="shared" si="42"/>
        <v>2025</v>
      </c>
      <c r="B693" s="7" t="str">
        <f t="shared" si="42"/>
        <v>IV</v>
      </c>
      <c r="C693" s="7" t="str">
        <f t="shared" si="42"/>
        <v>USCITE IN CONTO CORRENTE</v>
      </c>
      <c r="D693" s="8" t="str">
        <f>+'[1]export scad'!AM690</f>
        <v>ACQUISTO DI BENI E SERVIZI</v>
      </c>
      <c r="E693" s="8">
        <f>+'[1]export scad'!K690</f>
        <v>1618.24</v>
      </c>
      <c r="F693" s="9" t="str">
        <f>+'[1]export scad'!AL690</f>
        <v>ALTRO SOGGETTO PUBBLICO E PRIVATO</v>
      </c>
    </row>
    <row r="694" spans="1:6" x14ac:dyDescent="0.3">
      <c r="A694" s="7">
        <f t="shared" si="42"/>
        <v>2025</v>
      </c>
      <c r="B694" s="7" t="str">
        <f t="shared" si="42"/>
        <v>IV</v>
      </c>
      <c r="C694" s="7" t="str">
        <f t="shared" si="42"/>
        <v>USCITE IN CONTO CORRENTE</v>
      </c>
      <c r="D694" s="8" t="str">
        <f>+'[1]export scad'!AM691</f>
        <v>ACQUISTO DI BENI E SERVIZI</v>
      </c>
      <c r="E694" s="8">
        <f>+'[1]export scad'!K691</f>
        <v>2126.94</v>
      </c>
      <c r="F694" s="9" t="str">
        <f>+'[1]export scad'!AL691</f>
        <v>ALTRO SOGGETTO PUBBLICO E PRIVATO</v>
      </c>
    </row>
    <row r="695" spans="1:6" x14ac:dyDescent="0.3">
      <c r="A695" s="7">
        <f t="shared" si="42"/>
        <v>2025</v>
      </c>
      <c r="B695" s="7" t="str">
        <f t="shared" si="42"/>
        <v>IV</v>
      </c>
      <c r="C695" s="7" t="str">
        <f t="shared" si="42"/>
        <v>USCITE IN CONTO CORRENTE</v>
      </c>
      <c r="D695" s="8" t="str">
        <f>+'[1]export scad'!AM692</f>
        <v>ACQUISTO DI BENI E SERVIZI</v>
      </c>
      <c r="E695" s="8">
        <f>+'[1]export scad'!K692</f>
        <v>3004.21</v>
      </c>
      <c r="F695" s="9" t="str">
        <f>+'[1]export scad'!AL692</f>
        <v>ALTRO SOGGETTO PUBBLICO E PRIVATO</v>
      </c>
    </row>
    <row r="696" spans="1:6" x14ac:dyDescent="0.3">
      <c r="A696" s="7">
        <f t="shared" ref="A696:C711" si="43">+A695</f>
        <v>2025</v>
      </c>
      <c r="B696" s="7" t="str">
        <f t="shared" si="43"/>
        <v>IV</v>
      </c>
      <c r="C696" s="7" t="str">
        <f t="shared" si="43"/>
        <v>USCITE IN CONTO CORRENTE</v>
      </c>
      <c r="D696" s="8" t="str">
        <f>+'[1]export scad'!AM693</f>
        <v>ACQUISTO DI BENI E SERVIZI</v>
      </c>
      <c r="E696" s="8">
        <f>+'[1]export scad'!K693</f>
        <v>253.28</v>
      </c>
      <c r="F696" s="9" t="str">
        <f>+'[1]export scad'!AL693</f>
        <v>ALTRO SOGGETTO PUBBLICO E PRIVATO</v>
      </c>
    </row>
    <row r="697" spans="1:6" x14ac:dyDescent="0.3">
      <c r="A697" s="7">
        <f t="shared" si="43"/>
        <v>2025</v>
      </c>
      <c r="B697" s="7" t="str">
        <f t="shared" si="43"/>
        <v>IV</v>
      </c>
      <c r="C697" s="7" t="str">
        <f t="shared" si="43"/>
        <v>USCITE IN CONTO CORRENTE</v>
      </c>
      <c r="D697" s="8" t="str">
        <f>+'[1]export scad'!AM694</f>
        <v>ACQUISTO DI BENI E SERVIZI</v>
      </c>
      <c r="E697" s="8">
        <f>+'[1]export scad'!K694</f>
        <v>2300</v>
      </c>
      <c r="F697" s="9" t="str">
        <f>+'[1]export scad'!AL694</f>
        <v>ALTRO SOGGETTO PUBBLICO E PRIVATO</v>
      </c>
    </row>
    <row r="698" spans="1:6" x14ac:dyDescent="0.3">
      <c r="A698" s="7">
        <f t="shared" si="43"/>
        <v>2025</v>
      </c>
      <c r="B698" s="7" t="str">
        <f t="shared" si="43"/>
        <v>IV</v>
      </c>
      <c r="C698" s="7" t="str">
        <f t="shared" si="43"/>
        <v>USCITE IN CONTO CORRENTE</v>
      </c>
      <c r="D698" s="8" t="str">
        <f>+'[1]export scad'!AM695</f>
        <v>ACQUISTO DI BENI E SERVIZI</v>
      </c>
      <c r="E698" s="8">
        <f>+'[1]export scad'!K695</f>
        <v>4800</v>
      </c>
      <c r="F698" s="9" t="str">
        <f>+'[1]export scad'!AL695</f>
        <v>ALTRO SOGGETTO PUBBLICO E PRIVATO</v>
      </c>
    </row>
    <row r="699" spans="1:6" x14ac:dyDescent="0.3">
      <c r="A699" s="7">
        <f t="shared" si="43"/>
        <v>2025</v>
      </c>
      <c r="B699" s="7" t="str">
        <f t="shared" si="43"/>
        <v>IV</v>
      </c>
      <c r="C699" s="7" t="str">
        <f t="shared" si="43"/>
        <v>USCITE IN CONTO CORRENTE</v>
      </c>
      <c r="D699" s="8" t="str">
        <f>+'[1]export scad'!AM696</f>
        <v>ACQUISTO DI BENI E SERVIZI</v>
      </c>
      <c r="E699" s="8">
        <f>+'[1]export scad'!K696</f>
        <v>176</v>
      </c>
      <c r="F699" s="9" t="str">
        <f>+'[1]export scad'!AL696</f>
        <v>ALTRO SOGGETTO PUBBLICO E PRIVATO</v>
      </c>
    </row>
    <row r="700" spans="1:6" x14ac:dyDescent="0.3">
      <c r="A700" s="7">
        <f t="shared" si="43"/>
        <v>2025</v>
      </c>
      <c r="B700" s="7" t="str">
        <f t="shared" si="43"/>
        <v>IV</v>
      </c>
      <c r="C700" s="7" t="str">
        <f t="shared" si="43"/>
        <v>USCITE IN CONTO CORRENTE</v>
      </c>
      <c r="D700" s="8" t="str">
        <f>+'[1]export scad'!AM697</f>
        <v>ACQUISTO DI BENI E SERVIZI</v>
      </c>
      <c r="E700" s="8">
        <f>+'[1]export scad'!K697</f>
        <v>180</v>
      </c>
      <c r="F700" s="9" t="str">
        <f>+'[1]export scad'!AL697</f>
        <v>PERSONA FISICA</v>
      </c>
    </row>
    <row r="701" spans="1:6" x14ac:dyDescent="0.3">
      <c r="A701" s="7">
        <f t="shared" si="43"/>
        <v>2025</v>
      </c>
      <c r="B701" s="7" t="str">
        <f t="shared" si="43"/>
        <v>IV</v>
      </c>
      <c r="C701" s="7" t="str">
        <f t="shared" si="43"/>
        <v>USCITE IN CONTO CORRENTE</v>
      </c>
      <c r="D701" s="8" t="str">
        <f>+'[1]export scad'!AM698</f>
        <v>ACQUISTO DI BENI E SERVIZI</v>
      </c>
      <c r="E701" s="8">
        <f>+'[1]export scad'!K698</f>
        <v>564</v>
      </c>
      <c r="F701" s="9" t="str">
        <f>+'[1]export scad'!AL698</f>
        <v>PERSONA FISICA</v>
      </c>
    </row>
    <row r="702" spans="1:6" x14ac:dyDescent="0.3">
      <c r="A702" s="7">
        <f t="shared" si="43"/>
        <v>2025</v>
      </c>
      <c r="B702" s="7" t="str">
        <f t="shared" si="43"/>
        <v>IV</v>
      </c>
      <c r="C702" s="7" t="str">
        <f t="shared" si="43"/>
        <v>USCITE IN CONTO CORRENTE</v>
      </c>
      <c r="D702" s="8" t="str">
        <f>+'[1]export scad'!AM699</f>
        <v>ACQUISTO DI BENI E SERVIZI</v>
      </c>
      <c r="E702" s="8">
        <f>+'[1]export scad'!K699</f>
        <v>922.32</v>
      </c>
      <c r="F702" s="9" t="str">
        <f>+'[1]export scad'!AL699</f>
        <v>ALTRO SOGGETTO PUBBLICO E PRIVATO</v>
      </c>
    </row>
    <row r="703" spans="1:6" x14ac:dyDescent="0.3">
      <c r="A703" s="7">
        <f t="shared" si="43"/>
        <v>2025</v>
      </c>
      <c r="B703" s="7" t="str">
        <f t="shared" si="43"/>
        <v>IV</v>
      </c>
      <c r="C703" s="7" t="str">
        <f t="shared" si="43"/>
        <v>USCITE IN CONTO CORRENTE</v>
      </c>
      <c r="D703" s="8" t="str">
        <f>+'[1]export scad'!AM700</f>
        <v>ACQUISTO DI BENI E SERVIZI</v>
      </c>
      <c r="E703" s="8">
        <f>+'[1]export scad'!K700</f>
        <v>922.32</v>
      </c>
      <c r="F703" s="9" t="str">
        <f>+'[1]export scad'!AL700</f>
        <v>ALTRO SOGGETTO PUBBLICO E PRIVATO</v>
      </c>
    </row>
    <row r="704" spans="1:6" x14ac:dyDescent="0.3">
      <c r="A704" s="7">
        <f t="shared" si="43"/>
        <v>2025</v>
      </c>
      <c r="B704" s="7" t="str">
        <f t="shared" si="43"/>
        <v>IV</v>
      </c>
      <c r="C704" s="7" t="str">
        <f t="shared" si="43"/>
        <v>USCITE IN CONTO CORRENTE</v>
      </c>
      <c r="D704" s="8" t="str">
        <f>+'[1]export scad'!AM701</f>
        <v>ACQUISTO DI BENI E SERVIZI</v>
      </c>
      <c r="E704" s="8">
        <f>+'[1]export scad'!K701</f>
        <v>534.67999999999995</v>
      </c>
      <c r="F704" s="9" t="str">
        <f>+'[1]export scad'!AL701</f>
        <v>ALTRO SOGGETTO PUBBLICO E PRIVATO</v>
      </c>
    </row>
    <row r="705" spans="1:6" x14ac:dyDescent="0.3">
      <c r="A705" s="7">
        <f t="shared" si="43"/>
        <v>2025</v>
      </c>
      <c r="B705" s="7" t="str">
        <f t="shared" si="43"/>
        <v>IV</v>
      </c>
      <c r="C705" s="7" t="str">
        <f t="shared" si="43"/>
        <v>USCITE IN CONTO CORRENTE</v>
      </c>
      <c r="D705" s="8" t="str">
        <f>+'[1]export scad'!AM702</f>
        <v>ACQUISTO DI BENI E SERVIZI</v>
      </c>
      <c r="E705" s="8">
        <f>+'[1]export scad'!K702</f>
        <v>-583.42999999999995</v>
      </c>
      <c r="F705" s="9" t="str">
        <f>+'[1]export scad'!AL702</f>
        <v>ALTRO SOGGETTO PUBBLICO E PRIVATO</v>
      </c>
    </row>
    <row r="706" spans="1:6" x14ac:dyDescent="0.3">
      <c r="A706" s="7">
        <f t="shared" si="43"/>
        <v>2025</v>
      </c>
      <c r="B706" s="7" t="str">
        <f t="shared" si="43"/>
        <v>IV</v>
      </c>
      <c r="C706" s="7" t="str">
        <f t="shared" si="43"/>
        <v>USCITE IN CONTO CORRENTE</v>
      </c>
      <c r="D706" s="8" t="str">
        <f>+'[1]export scad'!AM703</f>
        <v>ACQUISTO DI BENI E SERVIZI</v>
      </c>
      <c r="E706" s="8">
        <f>+'[1]export scad'!K703</f>
        <v>931.12</v>
      </c>
      <c r="F706" s="9" t="str">
        <f>+'[1]export scad'!AL703</f>
        <v>ALTRO SOGGETTO PUBBLICO E PRIVATO</v>
      </c>
    </row>
    <row r="707" spans="1:6" x14ac:dyDescent="0.3">
      <c r="A707" s="7">
        <f t="shared" si="43"/>
        <v>2025</v>
      </c>
      <c r="B707" s="7" t="str">
        <f t="shared" si="43"/>
        <v>IV</v>
      </c>
      <c r="C707" s="7" t="str">
        <f t="shared" si="43"/>
        <v>USCITE IN CONTO CORRENTE</v>
      </c>
      <c r="D707" s="8" t="str">
        <f>+'[1]export scad'!AM704</f>
        <v>ACQUISTO DI BENI E SERVIZI</v>
      </c>
      <c r="E707" s="8">
        <f>+'[1]export scad'!K704</f>
        <v>833.07</v>
      </c>
      <c r="F707" s="9" t="str">
        <f>+'[1]export scad'!AL704</f>
        <v>ALTRO SOGGETTO PUBBLICO E PRIVATO</v>
      </c>
    </row>
    <row r="708" spans="1:6" x14ac:dyDescent="0.3">
      <c r="A708" s="7">
        <f t="shared" si="43"/>
        <v>2025</v>
      </c>
      <c r="B708" s="7" t="str">
        <f t="shared" si="43"/>
        <v>IV</v>
      </c>
      <c r="C708" s="7" t="str">
        <f t="shared" si="43"/>
        <v>USCITE IN CONTO CORRENTE</v>
      </c>
      <c r="D708" s="8" t="str">
        <f>+'[1]export scad'!AM705</f>
        <v>ACQUISTO DI BENI E SERVIZI</v>
      </c>
      <c r="E708" s="8">
        <f>+'[1]export scad'!K705</f>
        <v>534.67999999999995</v>
      </c>
      <c r="F708" s="9" t="str">
        <f>+'[1]export scad'!AL705</f>
        <v>ALTRO SOGGETTO PUBBLICO E PRIVATO</v>
      </c>
    </row>
    <row r="709" spans="1:6" x14ac:dyDescent="0.3">
      <c r="A709" s="7">
        <f t="shared" si="43"/>
        <v>2025</v>
      </c>
      <c r="B709" s="7" t="str">
        <f t="shared" si="43"/>
        <v>IV</v>
      </c>
      <c r="C709" s="7" t="str">
        <f t="shared" si="43"/>
        <v>USCITE IN CONTO CORRENTE</v>
      </c>
      <c r="D709" s="8" t="str">
        <f>+'[1]export scad'!AM706</f>
        <v>ACQUISTO DI BENI E SERVIZI</v>
      </c>
      <c r="E709" s="8">
        <f>+'[1]export scad'!K706</f>
        <v>534.67999999999995</v>
      </c>
      <c r="F709" s="9" t="str">
        <f>+'[1]export scad'!AL706</f>
        <v>ALTRO SOGGETTO PUBBLICO E PRIVATO</v>
      </c>
    </row>
    <row r="710" spans="1:6" x14ac:dyDescent="0.3">
      <c r="A710" s="7">
        <f t="shared" si="43"/>
        <v>2025</v>
      </c>
      <c r="B710" s="7" t="str">
        <f t="shared" si="43"/>
        <v>IV</v>
      </c>
      <c r="C710" s="7" t="str">
        <f t="shared" si="43"/>
        <v>USCITE IN CONTO CORRENTE</v>
      </c>
      <c r="D710" s="8" t="str">
        <f>+'[1]export scad'!AM707</f>
        <v>ACQUISTO DI BENI E SERVIZI</v>
      </c>
      <c r="E710" s="8">
        <f>+'[1]export scad'!K707</f>
        <v>906.09</v>
      </c>
      <c r="F710" s="9" t="str">
        <f>+'[1]export scad'!AL707</f>
        <v>ALTRO SOGGETTO PUBBLICO E PRIVATO</v>
      </c>
    </row>
    <row r="711" spans="1:6" x14ac:dyDescent="0.3">
      <c r="A711" s="7">
        <f t="shared" si="43"/>
        <v>2025</v>
      </c>
      <c r="B711" s="7" t="str">
        <f t="shared" si="43"/>
        <v>IV</v>
      </c>
      <c r="C711" s="7" t="str">
        <f t="shared" si="43"/>
        <v>USCITE IN CONTO CORRENTE</v>
      </c>
      <c r="D711" s="8" t="str">
        <f>+'[1]export scad'!AM708</f>
        <v>ACQUISTO DI BENI E SERVIZI</v>
      </c>
      <c r="E711" s="8">
        <f>+'[1]export scad'!K708</f>
        <v>517.42999999999995</v>
      </c>
      <c r="F711" s="9" t="str">
        <f>+'[1]export scad'!AL708</f>
        <v>ALTRO SOGGETTO PUBBLICO E PRIVATO</v>
      </c>
    </row>
    <row r="712" spans="1:6" x14ac:dyDescent="0.3">
      <c r="A712" s="7">
        <f t="shared" ref="A712:C727" si="44">+A711</f>
        <v>2025</v>
      </c>
      <c r="B712" s="7" t="str">
        <f t="shared" si="44"/>
        <v>IV</v>
      </c>
      <c r="C712" s="7" t="str">
        <f t="shared" si="44"/>
        <v>USCITE IN CONTO CORRENTE</v>
      </c>
      <c r="D712" s="8" t="str">
        <f>+'[1]export scad'!AM709</f>
        <v>ACQUISTO DI BENI E SERVIZI</v>
      </c>
      <c r="E712" s="8">
        <f>+'[1]export scad'!K709</f>
        <v>517.42999999999995</v>
      </c>
      <c r="F712" s="9" t="str">
        <f>+'[1]export scad'!AL709</f>
        <v>ALTRO SOGGETTO PUBBLICO E PRIVATO</v>
      </c>
    </row>
    <row r="713" spans="1:6" x14ac:dyDescent="0.3">
      <c r="A713" s="7">
        <f t="shared" si="44"/>
        <v>2025</v>
      </c>
      <c r="B713" s="7" t="str">
        <f t="shared" si="44"/>
        <v>IV</v>
      </c>
      <c r="C713" s="7" t="str">
        <f t="shared" si="44"/>
        <v>USCITE IN CONTO CORRENTE</v>
      </c>
      <c r="D713" s="8" t="str">
        <f>+'[1]export scad'!AM710</f>
        <v>ACQUISTO DI BENI E SERVIZI</v>
      </c>
      <c r="E713" s="8">
        <f>+'[1]export scad'!K710</f>
        <v>-5738.22</v>
      </c>
      <c r="F713" s="9" t="str">
        <f>+'[1]export scad'!AL710</f>
        <v>ALTRO SOGGETTO PUBBLICO E PRIVATO</v>
      </c>
    </row>
    <row r="714" spans="1:6" x14ac:dyDescent="0.3">
      <c r="A714" s="7">
        <f t="shared" si="44"/>
        <v>2025</v>
      </c>
      <c r="B714" s="7" t="str">
        <f t="shared" si="44"/>
        <v>IV</v>
      </c>
      <c r="C714" s="7" t="str">
        <f t="shared" si="44"/>
        <v>USCITE IN CONTO CORRENTE</v>
      </c>
      <c r="D714" s="8" t="str">
        <f>+'[1]export scad'!AM711</f>
        <v>ACQUISTO DI BENI E SERVIZI</v>
      </c>
      <c r="E714" s="8">
        <f>+'[1]export scad'!K711</f>
        <v>-713.3</v>
      </c>
      <c r="F714" s="9" t="str">
        <f>+'[1]export scad'!AL711</f>
        <v>ALTRO SOGGETTO PUBBLICO E PRIVATO</v>
      </c>
    </row>
    <row r="715" spans="1:6" x14ac:dyDescent="0.3">
      <c r="A715" s="7">
        <f t="shared" si="44"/>
        <v>2025</v>
      </c>
      <c r="B715" s="7" t="str">
        <f t="shared" si="44"/>
        <v>IV</v>
      </c>
      <c r="C715" s="7" t="str">
        <f t="shared" si="44"/>
        <v>USCITE IN CONTO CORRENTE</v>
      </c>
      <c r="D715" s="8" t="str">
        <f>+'[1]export scad'!AM712</f>
        <v>ACQUISTO DI BENI E SERVIZI</v>
      </c>
      <c r="E715" s="8">
        <f>+'[1]export scad'!K712</f>
        <v>-713.3</v>
      </c>
      <c r="F715" s="9" t="str">
        <f>+'[1]export scad'!AL712</f>
        <v>ALTRO SOGGETTO PUBBLICO E PRIVATO</v>
      </c>
    </row>
    <row r="716" spans="1:6" x14ac:dyDescent="0.3">
      <c r="A716" s="7">
        <f t="shared" si="44"/>
        <v>2025</v>
      </c>
      <c r="B716" s="7" t="str">
        <f t="shared" si="44"/>
        <v>IV</v>
      </c>
      <c r="C716" s="7" t="str">
        <f t="shared" si="44"/>
        <v>USCITE IN CONTO CORRENTE</v>
      </c>
      <c r="D716" s="8" t="str">
        <f>+'[1]export scad'!AM713</f>
        <v>ACQUISTO DI BENI E SERVIZI</v>
      </c>
      <c r="E716" s="8">
        <f>+'[1]export scad'!K713</f>
        <v>255</v>
      </c>
      <c r="F716" s="9" t="str">
        <f>+'[1]export scad'!AL713</f>
        <v>ALTRO SOGGETTO PUBBLICO E PRIVATO</v>
      </c>
    </row>
    <row r="717" spans="1:6" x14ac:dyDescent="0.3">
      <c r="A717" s="7">
        <f t="shared" si="44"/>
        <v>2025</v>
      </c>
      <c r="B717" s="7" t="str">
        <f t="shared" si="44"/>
        <v>IV</v>
      </c>
      <c r="C717" s="7" t="str">
        <f t="shared" si="44"/>
        <v>USCITE IN CONTO CORRENTE</v>
      </c>
      <c r="D717" s="8" t="str">
        <f>+'[1]export scad'!AM714</f>
        <v>ACQUISTO DI BENI E SERVIZI</v>
      </c>
      <c r="E717" s="8">
        <f>+'[1]export scad'!K714</f>
        <v>25.84</v>
      </c>
      <c r="F717" s="9" t="str">
        <f>+'[1]export scad'!AL714</f>
        <v>ALTRO SOGGETTO PUBBLICO E PRIVATO</v>
      </c>
    </row>
    <row r="718" spans="1:6" x14ac:dyDescent="0.3">
      <c r="A718" s="7">
        <f t="shared" si="44"/>
        <v>2025</v>
      </c>
      <c r="B718" s="7" t="str">
        <f t="shared" si="44"/>
        <v>IV</v>
      </c>
      <c r="C718" s="7" t="str">
        <f t="shared" si="44"/>
        <v>USCITE IN CONTO CORRENTE</v>
      </c>
      <c r="D718" s="8" t="str">
        <f>+'[1]export scad'!AM715</f>
        <v>ACQUISTO DI BENI E SERVIZI</v>
      </c>
      <c r="E718" s="8">
        <f>+'[1]export scad'!K715</f>
        <v>753.38</v>
      </c>
      <c r="F718" s="9" t="str">
        <f>+'[1]export scad'!AL715</f>
        <v>ALTRO SOGGETTO PUBBLICO E PRIVATO</v>
      </c>
    </row>
    <row r="719" spans="1:6" x14ac:dyDescent="0.3">
      <c r="A719" s="7">
        <f t="shared" si="44"/>
        <v>2025</v>
      </c>
      <c r="B719" s="7" t="str">
        <f t="shared" si="44"/>
        <v>IV</v>
      </c>
      <c r="C719" s="7" t="str">
        <f t="shared" si="44"/>
        <v>USCITE IN CONTO CORRENTE</v>
      </c>
      <c r="D719" s="8" t="str">
        <f>+'[1]export scad'!AM716</f>
        <v>ACQUISTO DI BENI E SERVIZI</v>
      </c>
      <c r="E719" s="8">
        <f>+'[1]export scad'!K716</f>
        <v>500</v>
      </c>
      <c r="F719" s="9" t="str">
        <f>+'[1]export scad'!AL716</f>
        <v>ALTRO SOGGETTO PUBBLICO E PRIVATO</v>
      </c>
    </row>
    <row r="720" spans="1:6" x14ac:dyDescent="0.3">
      <c r="A720" s="7">
        <f t="shared" si="44"/>
        <v>2025</v>
      </c>
      <c r="B720" s="7" t="str">
        <f t="shared" si="44"/>
        <v>IV</v>
      </c>
      <c r="C720" s="7" t="str">
        <f t="shared" si="44"/>
        <v>USCITE IN CONTO CORRENTE</v>
      </c>
      <c r="D720" s="8" t="str">
        <f>+'[1]export scad'!AM717</f>
        <v>ACQUISTO DI BENI E SERVIZI</v>
      </c>
      <c r="E720" s="8">
        <f>+'[1]export scad'!K717</f>
        <v>500</v>
      </c>
      <c r="F720" s="9" t="str">
        <f>+'[1]export scad'!AL717</f>
        <v>ALTRO SOGGETTO PUBBLICO E PRIVATO</v>
      </c>
    </row>
    <row r="721" spans="1:6" x14ac:dyDescent="0.3">
      <c r="A721" s="7">
        <f t="shared" si="44"/>
        <v>2025</v>
      </c>
      <c r="B721" s="7" t="str">
        <f t="shared" si="44"/>
        <v>IV</v>
      </c>
      <c r="C721" s="7" t="str">
        <f t="shared" si="44"/>
        <v>USCITE IN CONTO CORRENTE</v>
      </c>
      <c r="D721" s="8" t="str">
        <f>+'[1]export scad'!AM718</f>
        <v>ACQUISTO DI BENI E SERVIZI</v>
      </c>
      <c r="E721" s="8">
        <f>+'[1]export scad'!K718</f>
        <v>973.18</v>
      </c>
      <c r="F721" s="9" t="str">
        <f>+'[1]export scad'!AL718</f>
        <v>ALTRO SOGGETTO PUBBLICO E PRIVATO</v>
      </c>
    </row>
    <row r="722" spans="1:6" x14ac:dyDescent="0.3">
      <c r="A722" s="7">
        <f t="shared" si="44"/>
        <v>2025</v>
      </c>
      <c r="B722" s="7" t="str">
        <f t="shared" si="44"/>
        <v>IV</v>
      </c>
      <c r="C722" s="7" t="str">
        <f t="shared" si="44"/>
        <v>USCITE IN CONTO CORRENTE</v>
      </c>
      <c r="D722" s="8" t="str">
        <f>+'[1]export scad'!AM719</f>
        <v>ACQUISTO DI BENI E SERVIZI</v>
      </c>
      <c r="E722" s="8">
        <f>+'[1]export scad'!K719</f>
        <v>3344.98</v>
      </c>
      <c r="F722" s="9" t="str">
        <f>+'[1]export scad'!AL719</f>
        <v>ALTRO SOGGETTO PUBBLICO E PRIVATO</v>
      </c>
    </row>
    <row r="723" spans="1:6" x14ac:dyDescent="0.3">
      <c r="A723" s="7">
        <f t="shared" si="44"/>
        <v>2025</v>
      </c>
      <c r="B723" s="7" t="str">
        <f t="shared" si="44"/>
        <v>IV</v>
      </c>
      <c r="C723" s="7" t="str">
        <f t="shared" si="44"/>
        <v>USCITE IN CONTO CORRENTE</v>
      </c>
      <c r="D723" s="8" t="str">
        <f>+'[1]export scad'!AM720</f>
        <v>ACQUISTO DI BENI E SERVIZI</v>
      </c>
      <c r="E723" s="8">
        <f>+'[1]export scad'!K720</f>
        <v>298.35000000000002</v>
      </c>
      <c r="F723" s="9" t="str">
        <f>+'[1]export scad'!AL720</f>
        <v>ALTRO SOGGETTO PUBBLICO E PRIVATO</v>
      </c>
    </row>
    <row r="724" spans="1:6" x14ac:dyDescent="0.3">
      <c r="A724" s="7">
        <f t="shared" si="44"/>
        <v>2025</v>
      </c>
      <c r="B724" s="7" t="str">
        <f t="shared" si="44"/>
        <v>IV</v>
      </c>
      <c r="C724" s="7" t="str">
        <f t="shared" si="44"/>
        <v>USCITE IN CONTO CORRENTE</v>
      </c>
      <c r="D724" s="8" t="str">
        <f>+'[1]export scad'!AM721</f>
        <v>ACQUISTO DI BENI E SERVIZI</v>
      </c>
      <c r="E724" s="8">
        <f>+'[1]export scad'!K721</f>
        <v>54</v>
      </c>
      <c r="F724" s="9" t="str">
        <f>+'[1]export scad'!AL721</f>
        <v>ALTRO SOGGETTO PUBBLICO E PRIVATO</v>
      </c>
    </row>
    <row r="725" spans="1:6" x14ac:dyDescent="0.3">
      <c r="A725" s="7">
        <f t="shared" si="44"/>
        <v>2025</v>
      </c>
      <c r="B725" s="7" t="str">
        <f t="shared" si="44"/>
        <v>IV</v>
      </c>
      <c r="C725" s="7" t="str">
        <f t="shared" si="44"/>
        <v>USCITE IN CONTO CORRENTE</v>
      </c>
      <c r="D725" s="8" t="str">
        <f>+'[1]export scad'!AM722</f>
        <v>ACQUISTO DI BENI E SERVIZI</v>
      </c>
      <c r="E725" s="8">
        <f>+'[1]export scad'!K722</f>
        <v>250</v>
      </c>
      <c r="F725" s="9" t="str">
        <f>+'[1]export scad'!AL722</f>
        <v>ALTRO SOGGETTO PUBBLICO E PRIVATO</v>
      </c>
    </row>
    <row r="726" spans="1:6" x14ac:dyDescent="0.3">
      <c r="A726" s="7">
        <f t="shared" si="44"/>
        <v>2025</v>
      </c>
      <c r="B726" s="7" t="str">
        <f t="shared" si="44"/>
        <v>IV</v>
      </c>
      <c r="C726" s="7" t="str">
        <f t="shared" si="44"/>
        <v>USCITE IN CONTO CORRENTE</v>
      </c>
      <c r="D726" s="8" t="str">
        <f>+'[1]export scad'!AM723</f>
        <v>ACQUISTO DI BENI E SERVIZI</v>
      </c>
      <c r="E726" s="8">
        <f>+'[1]export scad'!K723</f>
        <v>1542.7</v>
      </c>
      <c r="F726" s="9" t="str">
        <f>+'[1]export scad'!AL723</f>
        <v>PERSONA FISICA</v>
      </c>
    </row>
    <row r="727" spans="1:6" x14ac:dyDescent="0.3">
      <c r="A727" s="7">
        <f t="shared" si="44"/>
        <v>2025</v>
      </c>
      <c r="B727" s="7" t="str">
        <f t="shared" si="44"/>
        <v>IV</v>
      </c>
      <c r="C727" s="7" t="str">
        <f t="shared" si="44"/>
        <v>USCITE IN CONTO CORRENTE</v>
      </c>
      <c r="D727" s="8" t="str">
        <f>+'[1]export scad'!AM724</f>
        <v>ACQUISTO DI BENI E SERVIZI</v>
      </c>
      <c r="E727" s="8">
        <f>+'[1]export scad'!K724</f>
        <v>905.67</v>
      </c>
      <c r="F727" s="9" t="str">
        <f>+'[1]export scad'!AL724</f>
        <v>ALTRO SOGGETTO PUBBLICO E PRIVATO</v>
      </c>
    </row>
    <row r="728" spans="1:6" x14ac:dyDescent="0.3">
      <c r="A728" s="7">
        <f t="shared" ref="A728:C743" si="45">+A727</f>
        <v>2025</v>
      </c>
      <c r="B728" s="7" t="str">
        <f t="shared" si="45"/>
        <v>IV</v>
      </c>
      <c r="C728" s="7" t="str">
        <f t="shared" si="45"/>
        <v>USCITE IN CONTO CORRENTE</v>
      </c>
      <c r="D728" s="8" t="str">
        <f>+'[1]export scad'!AM725</f>
        <v>ACQUISTO DI BENI E SERVIZI</v>
      </c>
      <c r="E728" s="8">
        <f>+'[1]export scad'!K725</f>
        <v>5151</v>
      </c>
      <c r="F728" s="9" t="str">
        <f>+'[1]export scad'!AL725</f>
        <v>ALTRO SOGGETTO PUBBLICO E PRIVATO</v>
      </c>
    </row>
    <row r="729" spans="1:6" x14ac:dyDescent="0.3">
      <c r="A729" s="7">
        <f t="shared" si="45"/>
        <v>2025</v>
      </c>
      <c r="B729" s="7" t="str">
        <f t="shared" si="45"/>
        <v>IV</v>
      </c>
      <c r="C729" s="7" t="str">
        <f t="shared" si="45"/>
        <v>USCITE IN CONTO CORRENTE</v>
      </c>
      <c r="D729" s="8" t="str">
        <f>+'[1]export scad'!AM726</f>
        <v>ACQUISTO DI BENI E SERVIZI</v>
      </c>
      <c r="E729" s="8">
        <f>+'[1]export scad'!K726</f>
        <v>774</v>
      </c>
      <c r="F729" s="9" t="str">
        <f>+'[1]export scad'!AL726</f>
        <v>ALTRO SOGGETTO PUBBLICO E PRIVATO</v>
      </c>
    </row>
    <row r="730" spans="1:6" x14ac:dyDescent="0.3">
      <c r="A730" s="7">
        <f t="shared" si="45"/>
        <v>2025</v>
      </c>
      <c r="B730" s="7" t="str">
        <f t="shared" si="45"/>
        <v>IV</v>
      </c>
      <c r="C730" s="7" t="str">
        <f t="shared" si="45"/>
        <v>USCITE IN CONTO CORRENTE</v>
      </c>
      <c r="D730" s="8" t="str">
        <f>+'[1]export scad'!AM727</f>
        <v>ACQUISTO DI BENI E SERVIZI</v>
      </c>
      <c r="E730" s="8">
        <f>+'[1]export scad'!K727</f>
        <v>751.84</v>
      </c>
      <c r="F730" s="9" t="str">
        <f>+'[1]export scad'!AL727</f>
        <v>ALTRO SOGGETTO PUBBLICO E PRIVATO</v>
      </c>
    </row>
    <row r="731" spans="1:6" x14ac:dyDescent="0.3">
      <c r="A731" s="7">
        <f t="shared" si="45"/>
        <v>2025</v>
      </c>
      <c r="B731" s="7" t="str">
        <f t="shared" si="45"/>
        <v>IV</v>
      </c>
      <c r="C731" s="7" t="str">
        <f t="shared" si="45"/>
        <v>USCITE IN CONTO CORRENTE</v>
      </c>
      <c r="D731" s="8" t="str">
        <f>+'[1]export scad'!AM728</f>
        <v>ACQUISTO DI BENI E SERVIZI</v>
      </c>
      <c r="E731" s="8">
        <f>+'[1]export scad'!K728</f>
        <v>375</v>
      </c>
      <c r="F731" s="9" t="str">
        <f>+'[1]export scad'!AL728</f>
        <v>ALTRO SOGGETTO PUBBLICO E PRIVATO</v>
      </c>
    </row>
    <row r="732" spans="1:6" x14ac:dyDescent="0.3">
      <c r="A732" s="7">
        <f t="shared" si="45"/>
        <v>2025</v>
      </c>
      <c r="B732" s="7" t="str">
        <f t="shared" si="45"/>
        <v>IV</v>
      </c>
      <c r="C732" s="7" t="str">
        <f t="shared" si="45"/>
        <v>USCITE IN CONTO CORRENTE</v>
      </c>
      <c r="D732" s="8" t="str">
        <f>+'[1]export scad'!AM729</f>
        <v>ACQUISTO DI BENI E SERVIZI</v>
      </c>
      <c r="E732" s="8">
        <f>+'[1]export scad'!K729</f>
        <v>990</v>
      </c>
      <c r="F732" s="9" t="str">
        <f>+'[1]export scad'!AL729</f>
        <v>ALTRO SOGGETTO PUBBLICO E PRIVATO</v>
      </c>
    </row>
    <row r="733" spans="1:6" x14ac:dyDescent="0.3">
      <c r="A733" s="7">
        <f t="shared" si="45"/>
        <v>2025</v>
      </c>
      <c r="B733" s="7" t="str">
        <f t="shared" si="45"/>
        <v>IV</v>
      </c>
      <c r="C733" s="7" t="str">
        <f t="shared" si="45"/>
        <v>USCITE IN CONTO CORRENTE</v>
      </c>
      <c r="D733" s="8" t="str">
        <f>+'[1]export scad'!AM730</f>
        <v>ACQUISTO DI BENI E SERVIZI</v>
      </c>
      <c r="E733" s="8">
        <f>+'[1]export scad'!K730</f>
        <v>30.59</v>
      </c>
      <c r="F733" s="9" t="str">
        <f>+'[1]export scad'!AL730</f>
        <v>ALTRO SOGGETTO PUBBLICO E PRIVATO</v>
      </c>
    </row>
    <row r="734" spans="1:6" x14ac:dyDescent="0.3">
      <c r="A734" s="7">
        <f t="shared" si="45"/>
        <v>2025</v>
      </c>
      <c r="B734" s="7" t="str">
        <f t="shared" si="45"/>
        <v>IV</v>
      </c>
      <c r="C734" s="7" t="str">
        <f t="shared" si="45"/>
        <v>USCITE IN CONTO CORRENTE</v>
      </c>
      <c r="D734" s="8" t="str">
        <f>+'[1]export scad'!AM731</f>
        <v>ACQUISTO DI BENI E SERVIZI</v>
      </c>
      <c r="E734" s="8">
        <f>+'[1]export scad'!K731</f>
        <v>660</v>
      </c>
      <c r="F734" s="9" t="str">
        <f>+'[1]export scad'!AL731</f>
        <v>ALTRO SOGGETTO PUBBLICO E PRIVATO</v>
      </c>
    </row>
    <row r="735" spans="1:6" x14ac:dyDescent="0.3">
      <c r="A735" s="7">
        <f t="shared" si="45"/>
        <v>2025</v>
      </c>
      <c r="B735" s="7" t="str">
        <f t="shared" si="45"/>
        <v>IV</v>
      </c>
      <c r="C735" s="7" t="str">
        <f t="shared" si="45"/>
        <v>USCITE IN CONTO CORRENTE</v>
      </c>
      <c r="D735" s="8" t="str">
        <f>+'[1]export scad'!AM732</f>
        <v>ACQUISTO DI BENI E SERVIZI</v>
      </c>
      <c r="E735" s="8">
        <f>+'[1]export scad'!K732</f>
        <v>622.74</v>
      </c>
      <c r="F735" s="9" t="str">
        <f>+'[1]export scad'!AL732</f>
        <v>ALTRO SOGGETTO PUBBLICO E PRIVATO</v>
      </c>
    </row>
    <row r="736" spans="1:6" x14ac:dyDescent="0.3">
      <c r="A736" s="7">
        <f t="shared" si="45"/>
        <v>2025</v>
      </c>
      <c r="B736" s="7" t="str">
        <f t="shared" si="45"/>
        <v>IV</v>
      </c>
      <c r="C736" s="7" t="str">
        <f t="shared" si="45"/>
        <v>USCITE IN CONTO CORRENTE</v>
      </c>
      <c r="D736" s="8" t="str">
        <f>+'[1]export scad'!AM733</f>
        <v>ACQUISTO DI BENI E SERVIZI</v>
      </c>
      <c r="E736" s="8">
        <f>+'[1]export scad'!K733</f>
        <v>42.5</v>
      </c>
      <c r="F736" s="9" t="str">
        <f>+'[1]export scad'!AL733</f>
        <v>ALTRO SOGGETTO PUBBLICO E PRIVATO</v>
      </c>
    </row>
    <row r="737" spans="1:6" x14ac:dyDescent="0.3">
      <c r="A737" s="7">
        <f t="shared" si="45"/>
        <v>2025</v>
      </c>
      <c r="B737" s="7" t="str">
        <f t="shared" si="45"/>
        <v>IV</v>
      </c>
      <c r="C737" s="7" t="str">
        <f t="shared" si="45"/>
        <v>USCITE IN CONTO CORRENTE</v>
      </c>
      <c r="D737" s="8" t="str">
        <f>+'[1]export scad'!AM734</f>
        <v>ACQUISTO DI BENI E SERVIZI</v>
      </c>
      <c r="E737" s="8">
        <f>+'[1]export scad'!K734</f>
        <v>271.67</v>
      </c>
      <c r="F737" s="9" t="str">
        <f>+'[1]export scad'!AL734</f>
        <v>ALTRO SOGGETTO PUBBLICO E PRIVATO</v>
      </c>
    </row>
    <row r="738" spans="1:6" x14ac:dyDescent="0.3">
      <c r="A738" s="7">
        <f t="shared" si="45"/>
        <v>2025</v>
      </c>
      <c r="B738" s="7" t="str">
        <f t="shared" si="45"/>
        <v>IV</v>
      </c>
      <c r="C738" s="7" t="str">
        <f t="shared" si="45"/>
        <v>USCITE IN CONTO CORRENTE</v>
      </c>
      <c r="D738" s="8" t="str">
        <f>+'[1]export scad'!AM735</f>
        <v>ACQUISTO DI BENI E SERVIZI</v>
      </c>
      <c r="E738" s="8">
        <f>+'[1]export scad'!K735</f>
        <v>249.33</v>
      </c>
      <c r="F738" s="9" t="str">
        <f>+'[1]export scad'!AL735</f>
        <v>ALTRO SOGGETTO PUBBLICO E PRIVATO</v>
      </c>
    </row>
    <row r="739" spans="1:6" x14ac:dyDescent="0.3">
      <c r="A739" s="7">
        <f t="shared" si="45"/>
        <v>2025</v>
      </c>
      <c r="B739" s="7" t="str">
        <f t="shared" si="45"/>
        <v>IV</v>
      </c>
      <c r="C739" s="7" t="str">
        <f t="shared" si="45"/>
        <v>USCITE IN CONTO CORRENTE</v>
      </c>
      <c r="D739" s="8" t="str">
        <f>+'[1]export scad'!AM736</f>
        <v>ACQUISTO DI BENI E SERVIZI</v>
      </c>
      <c r="E739" s="8">
        <f>+'[1]export scad'!K736</f>
        <v>693.23</v>
      </c>
      <c r="F739" s="9" t="str">
        <f>+'[1]export scad'!AL736</f>
        <v>ALTRO SOGGETTO PUBBLICO E PRIVATO</v>
      </c>
    </row>
    <row r="740" spans="1:6" x14ac:dyDescent="0.3">
      <c r="A740" s="7">
        <f t="shared" si="45"/>
        <v>2025</v>
      </c>
      <c r="B740" s="7" t="str">
        <f t="shared" si="45"/>
        <v>IV</v>
      </c>
      <c r="C740" s="7" t="str">
        <f t="shared" si="45"/>
        <v>USCITE IN CONTO CORRENTE</v>
      </c>
      <c r="D740" s="8" t="str">
        <f>+'[1]export scad'!AM737</f>
        <v>ACQUISTO DI BENI E SERVIZI</v>
      </c>
      <c r="E740" s="8">
        <f>+'[1]export scad'!K737</f>
        <v>350</v>
      </c>
      <c r="F740" s="9" t="str">
        <f>+'[1]export scad'!AL737</f>
        <v>ALTRO SOGGETTO PUBBLICO E PRIVATO</v>
      </c>
    </row>
    <row r="741" spans="1:6" x14ac:dyDescent="0.3">
      <c r="A741" s="7">
        <f t="shared" si="45"/>
        <v>2025</v>
      </c>
      <c r="B741" s="7" t="str">
        <f t="shared" si="45"/>
        <v>IV</v>
      </c>
      <c r="C741" s="7" t="str">
        <f t="shared" si="45"/>
        <v>USCITE IN CONTO CORRENTE</v>
      </c>
      <c r="D741" s="8" t="str">
        <f>+'[1]export scad'!AM738</f>
        <v>ACQUISTO DI BENI E SERVIZI</v>
      </c>
      <c r="E741" s="8">
        <f>+'[1]export scad'!K738</f>
        <v>2267.2399999999998</v>
      </c>
      <c r="F741" s="9" t="str">
        <f>+'[1]export scad'!AL738</f>
        <v>ALTRO SOGGETTO PUBBLICO E PRIVATO</v>
      </c>
    </row>
    <row r="742" spans="1:6" x14ac:dyDescent="0.3">
      <c r="A742" s="7">
        <f t="shared" si="45"/>
        <v>2025</v>
      </c>
      <c r="B742" s="7" t="str">
        <f t="shared" si="45"/>
        <v>IV</v>
      </c>
      <c r="C742" s="7" t="str">
        <f t="shared" si="45"/>
        <v>USCITE IN CONTO CORRENTE</v>
      </c>
      <c r="D742" s="8" t="str">
        <f>+'[1]export scad'!AM739</f>
        <v>ACQUISTO DI BENI E SERVIZI</v>
      </c>
      <c r="E742" s="8">
        <f>+'[1]export scad'!K739</f>
        <v>1581</v>
      </c>
      <c r="F742" s="9" t="str">
        <f>+'[1]export scad'!AL739</f>
        <v>ALTRO SOGGETTO PUBBLICO E PRIVATO</v>
      </c>
    </row>
    <row r="743" spans="1:6" x14ac:dyDescent="0.3">
      <c r="A743" s="7">
        <f t="shared" si="45"/>
        <v>2025</v>
      </c>
      <c r="B743" s="7" t="str">
        <f t="shared" si="45"/>
        <v>IV</v>
      </c>
      <c r="C743" s="7" t="str">
        <f t="shared" si="45"/>
        <v>USCITE IN CONTO CORRENTE</v>
      </c>
      <c r="D743" s="8" t="str">
        <f>+'[1]export scad'!AM740</f>
        <v>ACQUISTO DI BENI E SERVIZI</v>
      </c>
      <c r="E743" s="8">
        <f>+'[1]export scad'!K740</f>
        <v>3100</v>
      </c>
      <c r="F743" s="9" t="str">
        <f>+'[1]export scad'!AL740</f>
        <v>ALTRO SOGGETTO PUBBLICO E PRIVATO</v>
      </c>
    </row>
    <row r="744" spans="1:6" x14ac:dyDescent="0.3">
      <c r="A744" s="7">
        <f t="shared" ref="A744:C745" si="46">+A743</f>
        <v>2025</v>
      </c>
      <c r="B744" s="7" t="str">
        <f t="shared" si="46"/>
        <v>IV</v>
      </c>
      <c r="C744" s="7" t="str">
        <f t="shared" si="46"/>
        <v>USCITE IN CONTO CORRENTE</v>
      </c>
      <c r="D744" s="8" t="str">
        <f>+'[1]export scad'!AM741</f>
        <v>ACQUISTO DI BENI E SERVIZI</v>
      </c>
      <c r="E744" s="8">
        <f>+'[1]export scad'!K741</f>
        <v>238.68</v>
      </c>
      <c r="F744" s="9" t="str">
        <f>+'[1]export scad'!AL741</f>
        <v>ALTRO SOGGETTO PUBBLICO E PRIVATO</v>
      </c>
    </row>
    <row r="745" spans="1:6" x14ac:dyDescent="0.3">
      <c r="A745" s="7">
        <f t="shared" si="46"/>
        <v>2025</v>
      </c>
      <c r="B745" s="7" t="str">
        <f t="shared" si="46"/>
        <v>IV</v>
      </c>
      <c r="C745" s="7" t="str">
        <f t="shared" si="46"/>
        <v>USCITE IN CONTO CORRENTE</v>
      </c>
      <c r="D745" s="8" t="str">
        <f>+'[1]export scad'!AM742</f>
        <v>ACQUISTO DI BENI E SERVIZI</v>
      </c>
      <c r="E745" s="8">
        <f>+'[1]export scad'!K742</f>
        <v>245.78</v>
      </c>
      <c r="F745" s="9" t="str">
        <f>+'[1]export scad'!AL742</f>
        <v>ALTRO SOGGETTO PUBBLICO E PRIVATO</v>
      </c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SBERVEGLIERI</dc:creator>
  <cp:lastModifiedBy>OPERATORI GENERICI 01</cp:lastModifiedBy>
  <dcterms:created xsi:type="dcterms:W3CDTF">2026-01-29T16:16:47Z</dcterms:created>
  <dcterms:modified xsi:type="dcterms:W3CDTF">2026-01-29T16:20:35Z</dcterms:modified>
</cp:coreProperties>
</file>